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filterPrivacy="1" defaultThemeVersion="124226"/>
  <xr:revisionPtr revIDLastSave="0" documentId="13_ncr:1_{3CA9465A-0475-4186-83D8-D319BCC1989E}" xr6:coauthVersionLast="47" xr6:coauthVersionMax="47" xr10:uidLastSave="{00000000-0000-0000-0000-000000000000}"/>
  <bookViews>
    <workbookView xWindow="-110" yWindow="-110" windowWidth="38620" windowHeight="21100" activeTab="3" xr2:uid="{00000000-000D-0000-FFFF-FFFF00000000}"/>
  </bookViews>
  <sheets>
    <sheet name="Administracja II st. stacjon." sheetId="1" r:id="rId1"/>
    <sheet name="Administracja bezpieczeństwa we" sheetId="4" r:id="rId2"/>
    <sheet name="Administracja publiczna" sheetId="5" r:id="rId3"/>
    <sheet name="Administracja podmiotów niepubl" sheetId="6" r:id="rId4"/>
  </sheets>
  <definedNames>
    <definedName name="_xlnm.Print_Area" localSheetId="0">'Administracja II st. stacjon.'!$A$1:$AL$61</definedName>
    <definedName name="_xlnm.Print_Titles" localSheetId="0">'Administracja II st. stacjon.'!$A:$J,'Administracja II st. stacjon.'!$5:$9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1" i="4" l="1"/>
  <c r="P21" i="4"/>
  <c r="O21" i="4"/>
  <c r="E43" i="1"/>
  <c r="E45" i="1" s="1"/>
  <c r="F43" i="1"/>
  <c r="F45" i="1" s="1"/>
  <c r="G43" i="1"/>
  <c r="G45" i="1" s="1"/>
  <c r="H43" i="1"/>
  <c r="H45" i="1" s="1"/>
  <c r="I43" i="1"/>
  <c r="I45" i="1" s="1"/>
  <c r="J43" i="1"/>
  <c r="J45" i="1" s="1"/>
  <c r="K43" i="1"/>
  <c r="K45" i="1" s="1"/>
  <c r="L43" i="1"/>
  <c r="L45" i="1" s="1"/>
  <c r="M43" i="1"/>
  <c r="M45" i="1" s="1"/>
  <c r="N43" i="1"/>
  <c r="N45" i="1" s="1"/>
  <c r="O43" i="1"/>
  <c r="O45" i="1" s="1"/>
  <c r="P43" i="1"/>
  <c r="P45" i="1" s="1"/>
  <c r="Q43" i="1"/>
  <c r="Q45" i="1" s="1"/>
  <c r="R43" i="1"/>
  <c r="R45" i="1" s="1"/>
  <c r="S43" i="1"/>
  <c r="S45" i="1" s="1"/>
  <c r="T43" i="1"/>
  <c r="T45" i="1" s="1"/>
  <c r="U43" i="1"/>
  <c r="U45" i="1" s="1"/>
  <c r="V43" i="1"/>
  <c r="V45" i="1" s="1"/>
  <c r="W43" i="1"/>
  <c r="W45" i="1" s="1"/>
  <c r="X43" i="1"/>
  <c r="Y43" i="1"/>
  <c r="Y45" i="1" s="1"/>
  <c r="Z43" i="1"/>
  <c r="Z45" i="1" s="1"/>
  <c r="AA43" i="1"/>
  <c r="AA45" i="1" s="1"/>
  <c r="AB43" i="1"/>
  <c r="AB45" i="1" s="1"/>
  <c r="AC43" i="1"/>
  <c r="AC45" i="1" s="1"/>
  <c r="AD43" i="1"/>
  <c r="AD45" i="1" s="1"/>
  <c r="AE43" i="1"/>
  <c r="AE45" i="1" s="1"/>
  <c r="AF43" i="1"/>
  <c r="AF45" i="1" s="1"/>
  <c r="AG43" i="1"/>
  <c r="AG45" i="1" s="1"/>
  <c r="AH43" i="1"/>
  <c r="AH45" i="1" s="1"/>
  <c r="AI43" i="1"/>
  <c r="AI45" i="1" s="1"/>
  <c r="AJ43" i="1"/>
  <c r="AJ45" i="1" s="1"/>
  <c r="AK43" i="1"/>
  <c r="AK45" i="1" s="1"/>
  <c r="AL43" i="1"/>
  <c r="AL45" i="1" s="1"/>
  <c r="X21" i="6" l="1"/>
  <c r="W21" i="6"/>
  <c r="U21" i="6"/>
  <c r="T21" i="6"/>
  <c r="S21" i="6"/>
  <c r="Q21" i="6"/>
  <c r="P21" i="6"/>
  <c r="O21" i="6"/>
  <c r="M21" i="6"/>
  <c r="L21" i="6"/>
  <c r="K21" i="6"/>
  <c r="F21" i="6"/>
  <c r="D21" i="6"/>
  <c r="X21" i="5"/>
  <c r="W21" i="5"/>
  <c r="U21" i="5"/>
  <c r="T21" i="5"/>
  <c r="S21" i="5"/>
  <c r="Q21" i="5"/>
  <c r="P21" i="5"/>
  <c r="O21" i="5"/>
  <c r="M21" i="5"/>
  <c r="L21" i="5"/>
  <c r="K21" i="5"/>
  <c r="F21" i="5"/>
  <c r="D21" i="5"/>
  <c r="X21" i="4" l="1"/>
  <c r="W21" i="4"/>
  <c r="U21" i="4"/>
  <c r="T21" i="4"/>
  <c r="S21" i="4"/>
  <c r="M21" i="4"/>
  <c r="L21" i="4"/>
  <c r="K21" i="4"/>
  <c r="F21" i="4"/>
  <c r="D43" i="1"/>
  <c r="D45" i="1" s="1"/>
  <c r="D21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B11" authorId="0" shapeId="0" xr:uid="{CA827595-00C5-4927-8E3F-50747146000B}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POMYŁKA ED. BYŁO 04  POPRAWIONE NA 01</t>
        </r>
      </text>
    </comment>
  </commentList>
</comments>
</file>

<file path=xl/sharedStrings.xml><?xml version="1.0" encoding="utf-8"?>
<sst xmlns="http://schemas.openxmlformats.org/spreadsheetml/2006/main" count="391" uniqueCount="177">
  <si>
    <t>Kod przedmiotu</t>
  </si>
  <si>
    <t>Przedmiot</t>
  </si>
  <si>
    <t>I ROK</t>
  </si>
  <si>
    <t>Razem</t>
  </si>
  <si>
    <t>1 semestr</t>
  </si>
  <si>
    <t>ECTS</t>
  </si>
  <si>
    <t>2 semestr</t>
  </si>
  <si>
    <t>II ROK</t>
  </si>
  <si>
    <t>3 semestr</t>
  </si>
  <si>
    <t>4 semestr</t>
  </si>
  <si>
    <t>Przedmiot ogólnouczelniany</t>
  </si>
  <si>
    <t>Forma zajęć</t>
  </si>
  <si>
    <t>L.p.</t>
  </si>
  <si>
    <t>Harmonogram studiów</t>
  </si>
  <si>
    <t>Przedmioty ogólne</t>
  </si>
  <si>
    <t>Przedmioty podstawowe</t>
  </si>
  <si>
    <t>Przedmioty specjalnościowe</t>
  </si>
  <si>
    <t>Praktyka zawodowa</t>
  </si>
  <si>
    <t>Ogółem:</t>
  </si>
  <si>
    <t>…………………………………….</t>
  </si>
  <si>
    <t>Razem przedmioty:</t>
  </si>
  <si>
    <t>Punkty ECTS powiązane z: działalnością naukową/ kształtowaniem umiejętności praktycznych</t>
  </si>
  <si>
    <t>forma zaliczenia</t>
  </si>
  <si>
    <t xml:space="preserve">Łączna liczba punktów ECTS </t>
  </si>
  <si>
    <t>Międzynarodowe prawo lotnicze i kosmiczne</t>
  </si>
  <si>
    <t>Ćwiczenia</t>
  </si>
  <si>
    <t>Lektoraty j. obcych</t>
  </si>
  <si>
    <t>Konwersatoria</t>
  </si>
  <si>
    <t>Praktyki zawodowe</t>
  </si>
  <si>
    <t>Forma zaliczenia</t>
  </si>
  <si>
    <t>Ochrona prawna własności intelektualnej</t>
  </si>
  <si>
    <t>A2SO04</t>
  </si>
  <si>
    <t>A2SO02</t>
  </si>
  <si>
    <t>A2SO03</t>
  </si>
  <si>
    <t>A2SO05</t>
  </si>
  <si>
    <t>A2SO06</t>
  </si>
  <si>
    <t>A2SO07</t>
  </si>
  <si>
    <t>A2SO08</t>
  </si>
  <si>
    <t>A2SO09</t>
  </si>
  <si>
    <t>A2SO10</t>
  </si>
  <si>
    <t>Retoryka</t>
  </si>
  <si>
    <t>Wybrane instytucje administracji i prawa administracyjnego (BN)</t>
  </si>
  <si>
    <t>Nauka o państwie współczesnym (BN)</t>
  </si>
  <si>
    <t>Zasady tworzenia i stosowania prawa (BN)</t>
  </si>
  <si>
    <t>Postępowanie administracyjne i sądowo administracyjne (BN)</t>
  </si>
  <si>
    <t>Zagadnienia partycypacji społecznej (BN)</t>
  </si>
  <si>
    <t>A2SO11</t>
  </si>
  <si>
    <t>A2SO12</t>
  </si>
  <si>
    <t>A2SO13</t>
  </si>
  <si>
    <t>A2SO14</t>
  </si>
  <si>
    <t>A2SO15</t>
  </si>
  <si>
    <t>A2SO16</t>
  </si>
  <si>
    <t>A2SO17</t>
  </si>
  <si>
    <t>A2SO18</t>
  </si>
  <si>
    <t>A2SO19</t>
  </si>
  <si>
    <t>A2SO20</t>
  </si>
  <si>
    <t>A2SO21</t>
  </si>
  <si>
    <t>A2SO22</t>
  </si>
  <si>
    <t>A2SO23</t>
  </si>
  <si>
    <t>A2SO24</t>
  </si>
  <si>
    <t>A2SO25</t>
  </si>
  <si>
    <t>A2SO26</t>
  </si>
  <si>
    <t>A2SO27</t>
  </si>
  <si>
    <t>A2SO28</t>
  </si>
  <si>
    <t>A2SO29</t>
  </si>
  <si>
    <t>A2SO30</t>
  </si>
  <si>
    <t>Miedzynarodowe prawo ochrony środowiska</t>
  </si>
  <si>
    <t>Partie i systemy partyjne [BN]</t>
  </si>
  <si>
    <t>Rząd w systemie parlamentarnym [BN]</t>
  </si>
  <si>
    <t>Organizacja usług publicznych w samorządzie terytorialnym</t>
  </si>
  <si>
    <t>Wybrane problemy administracji świadczącej</t>
  </si>
  <si>
    <t>Bezpieczeństwo państwa w doktrynie i praktyce polityczno-prawnej</t>
  </si>
  <si>
    <t>Historia myśli ustrojowo-administracyjnej</t>
  </si>
  <si>
    <t>Formy działania administracji publicznej [BN]</t>
  </si>
  <si>
    <t>Systemy samorządu terytorialnego w Europie [BN]</t>
  </si>
  <si>
    <t>Pomoc publiczna</t>
  </si>
  <si>
    <t>Odpowiedzialność za naruszenie dyscypliny finansów publicznych</t>
  </si>
  <si>
    <t>Zarządzanie rozwojem jako zadanie administracji publicznej</t>
  </si>
  <si>
    <t>Administrowanie zasobami środowiska</t>
  </si>
  <si>
    <t>Prawo karne skarbowe</t>
  </si>
  <si>
    <t>Przestępczość gospodarcza</t>
  </si>
  <si>
    <t>Piecza zastępcza</t>
  </si>
  <si>
    <t>Zobowiązania w obrocie gospodarczym</t>
  </si>
  <si>
    <t>Prawo karne wojskowe</t>
  </si>
  <si>
    <t>Postępowanie w sprawach nieletnich</t>
  </si>
  <si>
    <t>A2SO31</t>
  </si>
  <si>
    <t>ZO</t>
  </si>
  <si>
    <t>Z</t>
  </si>
  <si>
    <t>Egz.</t>
  </si>
  <si>
    <t>A2SO32</t>
  </si>
  <si>
    <t>A2SO33</t>
  </si>
  <si>
    <t>A2SO34</t>
  </si>
  <si>
    <t>A2SO35</t>
  </si>
  <si>
    <t>A2SO36</t>
  </si>
  <si>
    <t>A2SO37</t>
  </si>
  <si>
    <t>A2SO38</t>
  </si>
  <si>
    <t>A2SO39</t>
  </si>
  <si>
    <t>A2SO40</t>
  </si>
  <si>
    <t>A2SO41</t>
  </si>
  <si>
    <t>Prawo wykroczeń (BN)</t>
  </si>
  <si>
    <t>Prawo ochrony danych osobowych (BN)</t>
  </si>
  <si>
    <t>Prawo policyjne (BN)</t>
  </si>
  <si>
    <t xml:space="preserve">Zarządzanie kryzysowe </t>
  </si>
  <si>
    <t>Kryminologia i kryminalistyka (BN)</t>
  </si>
  <si>
    <t>Prawo i polityka penitencjarna (BN)</t>
  </si>
  <si>
    <t>Bezpieczeństwo systemu finansowego państwa (BN)</t>
  </si>
  <si>
    <t>Bezpieczeństwo informacji (BN)</t>
  </si>
  <si>
    <t>Prawo migracyjne (BN)</t>
  </si>
  <si>
    <t>Agencje wyspecjalizowane UE (BN)</t>
  </si>
  <si>
    <t>A2SO42</t>
  </si>
  <si>
    <t>A2SO43</t>
  </si>
  <si>
    <t>A2SO44</t>
  </si>
  <si>
    <t>A2SO45</t>
  </si>
  <si>
    <t>A2SO46</t>
  </si>
  <si>
    <t>A2SO47</t>
  </si>
  <si>
    <t>A2SO48</t>
  </si>
  <si>
    <t>A2SO49</t>
  </si>
  <si>
    <t>A2SO50</t>
  </si>
  <si>
    <t>A2SO51</t>
  </si>
  <si>
    <t>Patologie w administracji publicznej</t>
  </si>
  <si>
    <t>Organizacja usług publicznych (BN)</t>
  </si>
  <si>
    <t>Administracja podatkowa (BN)</t>
  </si>
  <si>
    <t>Zagadnienia administracji samorządowej (BN)</t>
  </si>
  <si>
    <t>Organizacja ochrony środowiska (BN)</t>
  </si>
  <si>
    <t>Gospodarowanie nieruchomościami (BN)</t>
  </si>
  <si>
    <t>Kontrola i nadzór nad gospodarką komunalną (BN)</t>
  </si>
  <si>
    <t>Prawo wyborczne i referendalne (BN)</t>
  </si>
  <si>
    <t>Odpowiedzialność w systemie administracji publicznej (BN)</t>
  </si>
  <si>
    <t>Podmioty niepubliczne w administracji publicznej (BN)</t>
  </si>
  <si>
    <t>A2SO52</t>
  </si>
  <si>
    <t>A2SO53</t>
  </si>
  <si>
    <t>A2SO54</t>
  </si>
  <si>
    <t>A2SO55</t>
  </si>
  <si>
    <t>A2SO56</t>
  </si>
  <si>
    <t>A2SO57</t>
  </si>
  <si>
    <t>A2SO58</t>
  </si>
  <si>
    <t>A2SO59</t>
  </si>
  <si>
    <t>A2SO60</t>
  </si>
  <si>
    <t>A2SO61</t>
  </si>
  <si>
    <t>Prawo organizacji pozarządowych (BN)</t>
  </si>
  <si>
    <t>Prawne aspekty prowadzenia działalności gospodarczej (BN)</t>
  </si>
  <si>
    <t>Prawo zamówień publicznych (BN)</t>
  </si>
  <si>
    <t>Podatki i prawo podatkowe  (BN)</t>
  </si>
  <si>
    <t>Proces inwestycyjno-budowlany (BN)</t>
  </si>
  <si>
    <t>Strategiczne zarządzanie rozwojem (BN)</t>
  </si>
  <si>
    <t>Prawne aspekty systemu finansowania projektów w UE (BN)</t>
  </si>
  <si>
    <t>Prawo ubezpieczeń społecznych (BN)</t>
  </si>
  <si>
    <t>Prawo umów (BN)</t>
  </si>
  <si>
    <t>Public relations i tworzenie wizerunku</t>
  </si>
  <si>
    <t>…………………………………………………………………………..</t>
  </si>
  <si>
    <t>Stwierdza się zgodnośc z programem studiów</t>
  </si>
  <si>
    <t>podpis pracownika dziekantu</t>
  </si>
  <si>
    <t>Język obcy nowożytny</t>
  </si>
  <si>
    <t>A2SO01</t>
  </si>
  <si>
    <t xml:space="preserve">Szkolenie BHP - 4 godz. </t>
  </si>
  <si>
    <t>Szkolenie biblioteczne w formie e-learningu w I semestrze</t>
  </si>
  <si>
    <t>Przedmioty do wyboru - po jednym z każdej grupy</t>
  </si>
  <si>
    <t>Kierunek: Administracja    Poziom studiów: II stopień    Profil: ogólnoakademicki    Forma studiów: stacjonarne</t>
  </si>
  <si>
    <t>specjalność / ścieżka kształcenia:  Administracja publiczna</t>
  </si>
  <si>
    <t>Wykłady *</t>
  </si>
  <si>
    <t>specjalność / ścieżka kształcenia: Administracja bezpieczeństwa wewnętrznego</t>
  </si>
  <si>
    <t>specjalność / ścieżka kształcenia: Administracja podmiotów niepublicznych</t>
  </si>
  <si>
    <t>Dziekan Wydziału</t>
  </si>
  <si>
    <t xml:space="preserve">          *Zajęcia prowadzone z wykorzystaniem metod i technik kształcenia na odległość w  wymiarze 150 godz. i punktów ECTS 15</t>
  </si>
  <si>
    <t xml:space="preserve">          *Zajęcia prowadzone z wykorzystaniem metod i technik kształcenia na odległość w  wymiarze 105 godz. i punktów ECTS 7</t>
  </si>
  <si>
    <t xml:space="preserve">        *Zajęcia prowadzone z wykorzystaniem metod i technik kształcenia na odległość w  wymiarze 150 godz. i punktów ECTS 15</t>
  </si>
  <si>
    <t>1/3 pkt ECTS - wykłady, 2/3 pkt ECTS - ćwiczenia tj.</t>
  </si>
  <si>
    <t>4 pkt ECTS - 1,5 pkt ECTS - wykład, 2,5 pkt ECTS - ćwiczenia</t>
  </si>
  <si>
    <t>5 pkt ECTS - 1,5 pkt ECTS - wykład, 3,5 pkt ECTS - ćwiczenia</t>
  </si>
  <si>
    <t>6 pkt ECTS - 2 pkt ECTS - wykład, 4 pkt ECTS - ćwiczenia</t>
  </si>
  <si>
    <t>Sposób wyliczenia pkt ECTS dla wykładów w formie zdalnej i ćwiczeń:</t>
  </si>
  <si>
    <t>Seminarium dyplomowe</t>
  </si>
  <si>
    <t>Realizacja od roku akademickiego 2026/2027</t>
  </si>
  <si>
    <t>Cykl kształcenia 2026-2028</t>
  </si>
  <si>
    <t>Realizacja od roku akademickiego 2026/2027 Cykl kształcenia 2026-2028</t>
  </si>
  <si>
    <t xml:space="preserve">Ustalono na posiedzeniu Rady Wydziału Prawa i Administracji w dniu 25 czerwca 2026 r. </t>
  </si>
  <si>
    <t xml:space="preserve">Ustalono na posiedzeniu Rady Wydziału Prawa i Administracji w dniu 25 czerwca 2026 r.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</si>
</sst>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rgb="FFC0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61">
    <xf numFmtId="0" fontId="0" fillId="0" borderId="0" xfId="0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4" fillId="0" borderId="21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textRotation="90" wrapText="1"/>
    </xf>
    <xf numFmtId="49" fontId="5" fillId="0" borderId="15" xfId="0" applyNumberFormat="1" applyFont="1" applyBorder="1" applyAlignment="1">
      <alignment horizontal="center" vertical="center" textRotation="90" wrapText="1"/>
    </xf>
    <xf numFmtId="0" fontId="5" fillId="0" borderId="4" xfId="0" applyFont="1" applyBorder="1" applyAlignment="1">
      <alignment horizontal="center" vertical="center" textRotation="90" wrapText="1"/>
    </xf>
    <xf numFmtId="0" fontId="5" fillId="0" borderId="16" xfId="0" applyFont="1" applyBorder="1" applyAlignment="1">
      <alignment horizontal="center" vertical="center" textRotation="90" wrapText="1"/>
    </xf>
    <xf numFmtId="0" fontId="5" fillId="0" borderId="43" xfId="0" applyFont="1" applyBorder="1" applyAlignment="1">
      <alignment horizontal="center" vertical="center" wrapText="1"/>
    </xf>
    <xf numFmtId="0" fontId="5" fillId="0" borderId="44" xfId="0" applyFont="1" applyBorder="1" applyAlignment="1">
      <alignment horizontal="center" vertical="center" wrapText="1"/>
    </xf>
    <xf numFmtId="0" fontId="5" fillId="0" borderId="52" xfId="0" applyFont="1" applyBorder="1" applyAlignment="1">
      <alignment horizontal="center" vertical="center" wrapText="1"/>
    </xf>
    <xf numFmtId="0" fontId="5" fillId="0" borderId="45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left" vertical="top"/>
    </xf>
    <xf numFmtId="0" fontId="9" fillId="0" borderId="19" xfId="0" applyFont="1" applyBorder="1" applyAlignment="1">
      <alignment horizontal="left" vertical="top"/>
    </xf>
    <xf numFmtId="0" fontId="9" fillId="0" borderId="19" xfId="0" applyFont="1" applyBorder="1" applyAlignment="1">
      <alignment horizontal="left" vertical="top" wrapText="1"/>
    </xf>
    <xf numFmtId="0" fontId="9" fillId="0" borderId="20" xfId="0" applyFont="1" applyBorder="1" applyAlignment="1">
      <alignment horizontal="left" vertical="top"/>
    </xf>
    <xf numFmtId="0" fontId="7" fillId="0" borderId="53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7" fillId="2" borderId="55" xfId="0" applyFont="1" applyFill="1" applyBorder="1" applyAlignment="1">
      <alignment horizontal="left"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21" xfId="0" applyFont="1" applyFill="1" applyBorder="1" applyAlignment="1">
      <alignment horizontal="center" vertical="center"/>
    </xf>
    <xf numFmtId="0" fontId="7" fillId="2" borderId="53" xfId="0" applyFont="1" applyFill="1" applyBorder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1" fillId="2" borderId="22" xfId="0" applyFont="1" applyFill="1" applyBorder="1" applyAlignment="1">
      <alignment horizontal="center" vertical="center"/>
    </xf>
    <xf numFmtId="0" fontId="8" fillId="0" borderId="18" xfId="0" applyFont="1" applyBorder="1" applyAlignment="1">
      <alignment wrapText="1"/>
    </xf>
    <xf numFmtId="0" fontId="8" fillId="0" borderId="19" xfId="0" applyFont="1" applyBorder="1" applyAlignment="1">
      <alignment wrapText="1"/>
    </xf>
    <xf numFmtId="0" fontId="8" fillId="0" borderId="20" xfId="0" applyFont="1" applyBorder="1" applyAlignment="1">
      <alignment wrapText="1"/>
    </xf>
    <xf numFmtId="0" fontId="9" fillId="0" borderId="18" xfId="0" applyFont="1" applyBorder="1" applyAlignment="1">
      <alignment horizontal="left"/>
    </xf>
    <xf numFmtId="0" fontId="9" fillId="0" borderId="19" xfId="0" applyFont="1" applyBorder="1" applyAlignment="1">
      <alignment horizontal="left"/>
    </xf>
    <xf numFmtId="0" fontId="9" fillId="0" borderId="20" xfId="0" applyFont="1" applyBorder="1" applyAlignment="1">
      <alignment horizontal="left"/>
    </xf>
    <xf numFmtId="0" fontId="7" fillId="2" borderId="17" xfId="0" applyFont="1" applyFill="1" applyBorder="1" applyAlignment="1">
      <alignment horizontal="left" vertical="center"/>
    </xf>
    <xf numFmtId="0" fontId="7" fillId="2" borderId="17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left" vertical="center"/>
    </xf>
    <xf numFmtId="0" fontId="9" fillId="0" borderId="18" xfId="0" applyFont="1" applyBorder="1"/>
    <xf numFmtId="0" fontId="9" fillId="0" borderId="19" xfId="0" applyFont="1" applyBorder="1"/>
    <xf numFmtId="0" fontId="13" fillId="0" borderId="55" xfId="0" applyFont="1" applyBorder="1" applyAlignment="1">
      <alignment horizontal="left" vertical="center"/>
    </xf>
    <xf numFmtId="0" fontId="14" fillId="0" borderId="17" xfId="0" applyFont="1" applyBorder="1" applyAlignment="1">
      <alignment horizontal="left" vertical="center"/>
    </xf>
    <xf numFmtId="0" fontId="14" fillId="0" borderId="17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3" fillId="0" borderId="53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vertical="center"/>
    </xf>
    <xf numFmtId="0" fontId="14" fillId="0" borderId="22" xfId="0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15" xfId="0" applyFont="1" applyBorder="1" applyAlignment="1">
      <alignment horizontal="center" vertical="center" textRotation="90" wrapText="1"/>
    </xf>
    <xf numFmtId="49" fontId="9" fillId="0" borderId="15" xfId="0" applyNumberFormat="1" applyFont="1" applyBorder="1" applyAlignment="1">
      <alignment horizontal="center" vertical="center" textRotation="90" wrapText="1"/>
    </xf>
    <xf numFmtId="0" fontId="9" fillId="0" borderId="4" xfId="0" applyFont="1" applyBorder="1" applyAlignment="1">
      <alignment horizontal="center" vertical="center" textRotation="90" wrapText="1"/>
    </xf>
    <xf numFmtId="0" fontId="9" fillId="0" borderId="16" xfId="0" applyFont="1" applyBorder="1" applyAlignment="1">
      <alignment horizontal="center" vertical="center" textRotation="90" wrapText="1"/>
    </xf>
    <xf numFmtId="49" fontId="9" fillId="0" borderId="49" xfId="0" applyNumberFormat="1" applyFont="1" applyBorder="1" applyAlignment="1">
      <alignment horizontal="center" vertical="center" textRotation="90" wrapText="1"/>
    </xf>
    <xf numFmtId="0" fontId="14" fillId="0" borderId="6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8" xfId="0" applyFont="1" applyBorder="1" applyAlignment="1">
      <alignment vertical="top" wrapText="1"/>
    </xf>
    <xf numFmtId="0" fontId="9" fillId="0" borderId="18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 wrapText="1"/>
    </xf>
    <xf numFmtId="0" fontId="9" fillId="0" borderId="19" xfId="0" applyFont="1" applyBorder="1" applyAlignment="1">
      <alignment vertical="top" wrapText="1"/>
    </xf>
    <xf numFmtId="0" fontId="9" fillId="0" borderId="19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3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/>
    </xf>
    <xf numFmtId="0" fontId="9" fillId="0" borderId="51" xfId="0" applyFont="1" applyBorder="1" applyAlignment="1">
      <alignment vertical="top" wrapText="1"/>
    </xf>
    <xf numFmtId="0" fontId="9" fillId="0" borderId="50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 wrapText="1"/>
    </xf>
    <xf numFmtId="0" fontId="9" fillId="0" borderId="20" xfId="0" applyFont="1" applyBorder="1" applyAlignment="1">
      <alignment vertical="top" wrapText="1"/>
    </xf>
    <xf numFmtId="0" fontId="9" fillId="0" borderId="20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/>
    </xf>
    <xf numFmtId="0" fontId="9" fillId="0" borderId="43" xfId="0" applyFont="1" applyBorder="1" applyAlignment="1">
      <alignment horizontal="center" vertical="center" wrapText="1"/>
    </xf>
    <xf numFmtId="0" fontId="9" fillId="0" borderId="29" xfId="0" applyFont="1" applyBorder="1" applyAlignment="1">
      <alignment vertical="top" wrapText="1"/>
    </xf>
    <xf numFmtId="0" fontId="9" fillId="0" borderId="44" xfId="0" applyFont="1" applyBorder="1" applyAlignment="1">
      <alignment horizontal="center" vertical="center" wrapText="1"/>
    </xf>
    <xf numFmtId="0" fontId="9" fillId="0" borderId="52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/>
    </xf>
    <xf numFmtId="0" fontId="9" fillId="0" borderId="35" xfId="0" applyFont="1" applyBorder="1" applyAlignment="1">
      <alignment vertical="top" wrapText="1"/>
    </xf>
    <xf numFmtId="0" fontId="9" fillId="0" borderId="45" xfId="0" applyFont="1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9" fillId="0" borderId="48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41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48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9" fillId="0" borderId="57" xfId="0" applyFont="1" applyBorder="1" applyAlignment="1">
      <alignment horizontal="left" vertical="center" wrapText="1"/>
    </xf>
    <xf numFmtId="0" fontId="9" fillId="0" borderId="58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/>
    </xf>
    <xf numFmtId="0" fontId="14" fillId="0" borderId="59" xfId="0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16" fillId="0" borderId="0" xfId="0" applyFont="1" applyAlignment="1">
      <alignment horizontal="left" wrapText="1"/>
    </xf>
    <xf numFmtId="0" fontId="13" fillId="2" borderId="55" xfId="0" applyFont="1" applyFill="1" applyBorder="1" applyAlignment="1">
      <alignment horizontal="left" vertical="center"/>
    </xf>
    <xf numFmtId="0" fontId="14" fillId="2" borderId="17" xfId="0" applyFont="1" applyFill="1" applyBorder="1" applyAlignment="1">
      <alignment horizontal="left" vertical="center"/>
    </xf>
    <xf numFmtId="0" fontId="14" fillId="2" borderId="17" xfId="0" applyFont="1" applyFill="1" applyBorder="1" applyAlignment="1">
      <alignment horizontal="center" vertical="center"/>
    </xf>
    <xf numFmtId="0" fontId="14" fillId="2" borderId="21" xfId="0" applyFont="1" applyFill="1" applyBorder="1" applyAlignment="1">
      <alignment horizontal="center" vertical="center"/>
    </xf>
    <xf numFmtId="0" fontId="13" fillId="2" borderId="53" xfId="0" applyFont="1" applyFill="1" applyBorder="1" applyAlignment="1">
      <alignment horizontal="left" vertic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horizontal="center" vertical="center"/>
    </xf>
    <xf numFmtId="0" fontId="14" fillId="2" borderId="2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Alignment="1">
      <alignment horizontal="center" vertical="center"/>
    </xf>
    <xf numFmtId="0" fontId="14" fillId="0" borderId="17" xfId="0" applyFont="1" applyBorder="1" applyAlignment="1">
      <alignment horizontal="center" vertical="center" wrapText="1"/>
    </xf>
    <xf numFmtId="0" fontId="14" fillId="0" borderId="21" xfId="0" applyFont="1" applyBorder="1" applyAlignment="1">
      <alignment horizontal="center" vertical="center" wrapText="1"/>
    </xf>
    <xf numFmtId="0" fontId="9" fillId="0" borderId="18" xfId="0" applyFont="1" applyBorder="1" applyAlignment="1">
      <alignment wrapText="1"/>
    </xf>
    <xf numFmtId="0" fontId="9" fillId="0" borderId="19" xfId="0" applyFont="1" applyBorder="1" applyAlignment="1">
      <alignment wrapText="1"/>
    </xf>
    <xf numFmtId="0" fontId="9" fillId="0" borderId="20" xfId="0" applyFont="1" applyBorder="1" applyAlignment="1">
      <alignment wrapText="1"/>
    </xf>
    <xf numFmtId="0" fontId="13" fillId="2" borderId="17" xfId="0" applyFont="1" applyFill="1" applyBorder="1" applyAlignment="1">
      <alignment horizontal="left" vertical="center"/>
    </xf>
    <xf numFmtId="0" fontId="13" fillId="2" borderId="1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0" fontId="17" fillId="2" borderId="0" xfId="0" applyFont="1" applyFill="1" applyAlignment="1">
      <alignment horizontal="left" vertical="center"/>
    </xf>
    <xf numFmtId="0" fontId="17" fillId="2" borderId="0" xfId="0" applyFont="1" applyFill="1" applyAlignment="1">
      <alignment horizontal="center" vertical="center"/>
    </xf>
    <xf numFmtId="16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 vertical="top"/>
    </xf>
    <xf numFmtId="0" fontId="9" fillId="0" borderId="0" xfId="0" applyFont="1" applyAlignment="1">
      <alignment horizontal="center" vertical="top"/>
    </xf>
    <xf numFmtId="0" fontId="4" fillId="0" borderId="0" xfId="0" applyFont="1" applyAlignment="1">
      <alignment horizontal="center" vertical="center" wrapText="1"/>
    </xf>
    <xf numFmtId="0" fontId="4" fillId="0" borderId="55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textRotation="90" wrapText="1"/>
    </xf>
    <xf numFmtId="0" fontId="5" fillId="0" borderId="19" xfId="0" applyFont="1" applyBorder="1" applyAlignment="1">
      <alignment horizontal="center" vertical="center" textRotation="90" wrapText="1"/>
    </xf>
    <xf numFmtId="0" fontId="5" fillId="0" borderId="20" xfId="0" applyFont="1" applyBorder="1" applyAlignment="1">
      <alignment horizontal="center" vertical="center" textRotation="90" wrapText="1"/>
    </xf>
    <xf numFmtId="0" fontId="4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textRotation="90" wrapText="1"/>
    </xf>
    <xf numFmtId="0" fontId="4" fillId="0" borderId="19" xfId="0" applyFont="1" applyBorder="1" applyAlignment="1">
      <alignment horizontal="center" vertical="center" textRotation="90" wrapText="1"/>
    </xf>
    <xf numFmtId="0" fontId="4" fillId="0" borderId="20" xfId="0" applyFont="1" applyBorder="1" applyAlignment="1">
      <alignment horizontal="center" vertical="center" textRotation="90" wrapText="1"/>
    </xf>
    <xf numFmtId="0" fontId="4" fillId="0" borderId="37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40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14" fillId="0" borderId="53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47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textRotation="90" wrapText="1"/>
    </xf>
    <xf numFmtId="0" fontId="9" fillId="0" borderId="19" xfId="0" applyFont="1" applyBorder="1" applyAlignment="1">
      <alignment horizontal="center" vertical="center" textRotation="90" wrapText="1"/>
    </xf>
    <xf numFmtId="0" fontId="9" fillId="0" borderId="20" xfId="0" applyFont="1" applyBorder="1" applyAlignment="1">
      <alignment horizontal="center" vertical="center" textRotation="90" wrapText="1"/>
    </xf>
    <xf numFmtId="0" fontId="14" fillId="0" borderId="18" xfId="0" applyFont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14" fillId="0" borderId="20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textRotation="90" wrapText="1"/>
    </xf>
    <xf numFmtId="0" fontId="14" fillId="0" borderId="19" xfId="0" applyFont="1" applyBorder="1" applyAlignment="1">
      <alignment horizontal="center" vertical="center" textRotation="90" wrapText="1"/>
    </xf>
    <xf numFmtId="0" fontId="14" fillId="0" borderId="20" xfId="0" applyFont="1" applyBorder="1" applyAlignment="1">
      <alignment horizontal="center" vertical="center" textRotation="90" wrapText="1"/>
    </xf>
    <xf numFmtId="0" fontId="14" fillId="0" borderId="8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38" xfId="0" applyFont="1" applyBorder="1" applyAlignment="1">
      <alignment horizontal="center" vertical="center" wrapText="1"/>
    </xf>
    <xf numFmtId="0" fontId="14" fillId="0" borderId="26" xfId="0" applyFont="1" applyBorder="1" applyAlignment="1">
      <alignment horizontal="center" vertical="center" wrapText="1"/>
    </xf>
    <xf numFmtId="0" fontId="14" fillId="0" borderId="4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37" xfId="0" applyFont="1" applyBorder="1" applyAlignment="1">
      <alignment horizontal="center" vertical="center" wrapText="1"/>
    </xf>
    <xf numFmtId="0" fontId="14" fillId="0" borderId="42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46" xfId="0" applyFont="1" applyBorder="1" applyAlignment="1">
      <alignment horizontal="center" vertical="center" wrapText="1"/>
    </xf>
    <xf numFmtId="0" fontId="14" fillId="0" borderId="27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0" fillId="0" borderId="54" xfId="0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5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6" xfId="0" applyFont="1" applyBorder="1" applyAlignment="1">
      <alignment horizontal="center" vertical="center" wrapText="1"/>
    </xf>
    <xf numFmtId="0" fontId="9" fillId="0" borderId="52" xfId="0" applyFont="1" applyBorder="1" applyAlignment="1">
      <alignment horizontal="center" vertical="center" wrapText="1"/>
    </xf>
    <xf numFmtId="0" fontId="9" fillId="0" borderId="52" xfId="0" applyFont="1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9" fillId="0" borderId="25" xfId="0" applyFont="1" applyBorder="1" applyAlignment="1">
      <alignment horizontal="center" vertical="center" wrapText="1"/>
    </xf>
    <xf numFmtId="0" fontId="9" fillId="0" borderId="29" xfId="0" applyFont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9" fillId="0" borderId="28" xfId="0" applyFont="1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51" xfId="0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0" fillId="0" borderId="24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16" fillId="0" borderId="0" xfId="0" applyFont="1" applyAlignment="1">
      <alignment horizontal="left" wrapText="1"/>
    </xf>
    <xf numFmtId="0" fontId="14" fillId="0" borderId="55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R63"/>
  <sheetViews>
    <sheetView zoomScale="86" zoomScaleNormal="86" zoomScalePageLayoutView="25" workbookViewId="0">
      <pane xSplit="3" ySplit="10" topLeftCell="D11" activePane="bottomRight" state="frozen"/>
      <selection pane="topRight" activeCell="D1" sqref="D1"/>
      <selection pane="bottomLeft" activeCell="A14" sqref="A14"/>
      <selection pane="bottomRight" activeCell="I53" sqref="I53"/>
    </sheetView>
  </sheetViews>
  <sheetFormatPr defaultColWidth="9.26953125" defaultRowHeight="13" x14ac:dyDescent="0.35"/>
  <cols>
    <col min="1" max="1" width="4.26953125" style="68" customWidth="1"/>
    <col min="2" max="2" width="8" style="68" customWidth="1"/>
    <col min="3" max="3" width="54" style="74" customWidth="1"/>
    <col min="4" max="9" width="5.7265625" style="68" customWidth="1"/>
    <col min="10" max="10" width="4.7265625" style="68" customWidth="1"/>
    <col min="11" max="14" width="5.7265625" style="68" customWidth="1"/>
    <col min="15" max="15" width="5.54296875" style="68" customWidth="1"/>
    <col min="16" max="30" width="5.7265625" style="68" customWidth="1"/>
    <col min="31" max="32" width="5.54296875" style="68" customWidth="1"/>
    <col min="33" max="36" width="5.7265625" style="68" customWidth="1"/>
    <col min="37" max="37" width="4.7265625" style="68" customWidth="1"/>
    <col min="38" max="38" width="8.1796875" style="68" customWidth="1"/>
    <col min="39" max="16384" width="9.26953125" style="68"/>
  </cols>
  <sheetData>
    <row r="1" spans="1:43" ht="15.5" x14ac:dyDescent="0.35">
      <c r="A1" s="64" t="s">
        <v>13</v>
      </c>
      <c r="B1" s="65"/>
      <c r="C1" s="65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  <c r="AB1" s="66"/>
      <c r="AC1" s="66"/>
      <c r="AD1" s="66"/>
      <c r="AE1" s="66"/>
      <c r="AF1" s="66"/>
      <c r="AG1" s="66"/>
      <c r="AH1" s="66"/>
      <c r="AI1" s="66"/>
      <c r="AJ1" s="66"/>
      <c r="AK1" s="66"/>
      <c r="AL1" s="67"/>
    </row>
    <row r="2" spans="1:43" ht="15.5" x14ac:dyDescent="0.35">
      <c r="A2" s="69" t="s">
        <v>157</v>
      </c>
      <c r="B2" s="70"/>
      <c r="C2" s="70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2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1"/>
      <c r="AI2" s="71"/>
      <c r="AJ2" s="71"/>
      <c r="AK2" s="71"/>
      <c r="AL2" s="73"/>
    </row>
    <row r="3" spans="1:43" ht="15.5" x14ac:dyDescent="0.35">
      <c r="A3" s="69" t="s">
        <v>172</v>
      </c>
      <c r="B3" s="70"/>
      <c r="C3" s="70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  <c r="X3" s="71"/>
      <c r="Y3" s="71"/>
      <c r="Z3" s="71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3"/>
    </row>
    <row r="4" spans="1:43" ht="16" thickBot="1" x14ac:dyDescent="0.4">
      <c r="A4" s="42" t="s">
        <v>173</v>
      </c>
      <c r="B4" s="74"/>
      <c r="AL4" s="73"/>
    </row>
    <row r="5" spans="1:43" s="71" customFormat="1" ht="15.75" customHeight="1" x14ac:dyDescent="0.35">
      <c r="A5" s="205" t="s">
        <v>12</v>
      </c>
      <c r="B5" s="208" t="s">
        <v>0</v>
      </c>
      <c r="C5" s="205" t="s">
        <v>1</v>
      </c>
      <c r="D5" s="221" t="s">
        <v>11</v>
      </c>
      <c r="E5" s="212"/>
      <c r="F5" s="212"/>
      <c r="G5" s="212"/>
      <c r="H5" s="212"/>
      <c r="I5" s="212"/>
      <c r="J5" s="213"/>
      <c r="K5" s="211" t="s">
        <v>2</v>
      </c>
      <c r="L5" s="212"/>
      <c r="M5" s="212"/>
      <c r="N5" s="212"/>
      <c r="O5" s="212"/>
      <c r="P5" s="212"/>
      <c r="Q5" s="212"/>
      <c r="R5" s="212"/>
      <c r="S5" s="212"/>
      <c r="T5" s="212"/>
      <c r="U5" s="212"/>
      <c r="V5" s="212"/>
      <c r="W5" s="212"/>
      <c r="X5" s="213"/>
      <c r="Y5" s="211" t="s">
        <v>7</v>
      </c>
      <c r="Z5" s="221"/>
      <c r="AA5" s="212"/>
      <c r="AB5" s="212"/>
      <c r="AC5" s="212"/>
      <c r="AD5" s="212"/>
      <c r="AE5" s="212"/>
      <c r="AF5" s="212"/>
      <c r="AG5" s="212"/>
      <c r="AH5" s="212"/>
      <c r="AI5" s="212"/>
      <c r="AJ5" s="222"/>
      <c r="AK5" s="202" t="s">
        <v>23</v>
      </c>
      <c r="AL5" s="202" t="s">
        <v>21</v>
      </c>
    </row>
    <row r="6" spans="1:43" s="71" customFormat="1" ht="8.25" customHeight="1" x14ac:dyDescent="0.35">
      <c r="A6" s="206"/>
      <c r="B6" s="209"/>
      <c r="C6" s="206"/>
      <c r="D6" s="217"/>
      <c r="E6" s="215"/>
      <c r="F6" s="215"/>
      <c r="G6" s="215"/>
      <c r="H6" s="215"/>
      <c r="I6" s="215"/>
      <c r="J6" s="216"/>
      <c r="K6" s="214"/>
      <c r="L6" s="215"/>
      <c r="M6" s="215"/>
      <c r="N6" s="215"/>
      <c r="O6" s="215"/>
      <c r="P6" s="215"/>
      <c r="Q6" s="215"/>
      <c r="R6" s="215"/>
      <c r="S6" s="215"/>
      <c r="T6" s="215"/>
      <c r="U6" s="215"/>
      <c r="V6" s="215"/>
      <c r="W6" s="215"/>
      <c r="X6" s="216"/>
      <c r="Y6" s="214"/>
      <c r="Z6" s="217"/>
      <c r="AA6" s="215"/>
      <c r="AB6" s="215"/>
      <c r="AC6" s="215"/>
      <c r="AD6" s="215"/>
      <c r="AE6" s="215"/>
      <c r="AF6" s="215"/>
      <c r="AG6" s="215"/>
      <c r="AH6" s="215"/>
      <c r="AI6" s="215"/>
      <c r="AJ6" s="223"/>
      <c r="AK6" s="203"/>
      <c r="AL6" s="203"/>
    </row>
    <row r="7" spans="1:43" s="71" customFormat="1" ht="15.75" customHeight="1" x14ac:dyDescent="0.35">
      <c r="A7" s="206"/>
      <c r="B7" s="209"/>
      <c r="C7" s="206"/>
      <c r="D7" s="217"/>
      <c r="E7" s="215"/>
      <c r="F7" s="215"/>
      <c r="G7" s="215"/>
      <c r="H7" s="215"/>
      <c r="I7" s="215"/>
      <c r="J7" s="216"/>
      <c r="K7" s="214" t="s">
        <v>4</v>
      </c>
      <c r="L7" s="215"/>
      <c r="M7" s="215"/>
      <c r="N7" s="215"/>
      <c r="O7" s="215"/>
      <c r="P7" s="215"/>
      <c r="Q7" s="215"/>
      <c r="R7" s="215" t="s">
        <v>6</v>
      </c>
      <c r="S7" s="215"/>
      <c r="T7" s="215"/>
      <c r="U7" s="215"/>
      <c r="V7" s="215"/>
      <c r="W7" s="215"/>
      <c r="X7" s="216"/>
      <c r="Y7" s="214" t="s">
        <v>8</v>
      </c>
      <c r="Z7" s="217"/>
      <c r="AA7" s="215"/>
      <c r="AB7" s="215"/>
      <c r="AC7" s="215"/>
      <c r="AD7" s="215"/>
      <c r="AE7" s="215" t="s">
        <v>9</v>
      </c>
      <c r="AF7" s="215"/>
      <c r="AG7" s="215"/>
      <c r="AH7" s="215"/>
      <c r="AI7" s="215"/>
      <c r="AJ7" s="223"/>
      <c r="AK7" s="203"/>
      <c r="AL7" s="203"/>
    </row>
    <row r="8" spans="1:43" s="71" customFormat="1" ht="9" customHeight="1" thickBot="1" x14ac:dyDescent="0.4">
      <c r="A8" s="206"/>
      <c r="B8" s="209"/>
      <c r="C8" s="206"/>
      <c r="D8" s="219"/>
      <c r="E8" s="220"/>
      <c r="F8" s="220"/>
      <c r="G8" s="220"/>
      <c r="H8" s="220"/>
      <c r="I8" s="220"/>
      <c r="J8" s="225"/>
      <c r="K8" s="218"/>
      <c r="L8" s="220"/>
      <c r="M8" s="220"/>
      <c r="N8" s="220"/>
      <c r="O8" s="220"/>
      <c r="P8" s="220"/>
      <c r="Q8" s="220"/>
      <c r="R8" s="220"/>
      <c r="S8" s="220"/>
      <c r="T8" s="220"/>
      <c r="U8" s="220"/>
      <c r="V8" s="220"/>
      <c r="W8" s="220"/>
      <c r="X8" s="225"/>
      <c r="Y8" s="218"/>
      <c r="Z8" s="219"/>
      <c r="AA8" s="220"/>
      <c r="AB8" s="220"/>
      <c r="AC8" s="220"/>
      <c r="AD8" s="220"/>
      <c r="AE8" s="220"/>
      <c r="AF8" s="220"/>
      <c r="AG8" s="220"/>
      <c r="AH8" s="220"/>
      <c r="AI8" s="220"/>
      <c r="AJ8" s="224"/>
      <c r="AK8" s="203"/>
      <c r="AL8" s="203"/>
    </row>
    <row r="9" spans="1:43" s="71" customFormat="1" ht="93" customHeight="1" thickBot="1" x14ac:dyDescent="0.4">
      <c r="A9" s="207"/>
      <c r="B9" s="210"/>
      <c r="C9" s="207"/>
      <c r="D9" s="75" t="s">
        <v>3</v>
      </c>
      <c r="E9" s="76" t="s">
        <v>159</v>
      </c>
      <c r="F9" s="77" t="s">
        <v>25</v>
      </c>
      <c r="G9" s="77" t="s">
        <v>171</v>
      </c>
      <c r="H9" s="77" t="s">
        <v>26</v>
      </c>
      <c r="I9" s="77" t="s">
        <v>27</v>
      </c>
      <c r="J9" s="78" t="s">
        <v>28</v>
      </c>
      <c r="K9" s="76" t="s">
        <v>159</v>
      </c>
      <c r="L9" s="77" t="s">
        <v>25</v>
      </c>
      <c r="M9" s="77" t="s">
        <v>27</v>
      </c>
      <c r="N9" s="77" t="s">
        <v>27</v>
      </c>
      <c r="O9" s="77" t="s">
        <v>26</v>
      </c>
      <c r="P9" s="77" t="s">
        <v>5</v>
      </c>
      <c r="Q9" s="78" t="s">
        <v>29</v>
      </c>
      <c r="R9" s="76" t="s">
        <v>159</v>
      </c>
      <c r="S9" s="77" t="s">
        <v>27</v>
      </c>
      <c r="T9" s="77" t="s">
        <v>171</v>
      </c>
      <c r="U9" s="77" t="s">
        <v>26</v>
      </c>
      <c r="V9" s="77" t="s">
        <v>28</v>
      </c>
      <c r="W9" s="77" t="s">
        <v>5</v>
      </c>
      <c r="X9" s="78" t="s">
        <v>29</v>
      </c>
      <c r="Y9" s="76" t="s">
        <v>159</v>
      </c>
      <c r="Z9" s="79" t="s">
        <v>25</v>
      </c>
      <c r="AA9" s="77" t="s">
        <v>27</v>
      </c>
      <c r="AB9" s="77" t="s">
        <v>171</v>
      </c>
      <c r="AC9" s="77" t="s">
        <v>5</v>
      </c>
      <c r="AD9" s="78" t="s">
        <v>29</v>
      </c>
      <c r="AE9" s="76" t="s">
        <v>159</v>
      </c>
      <c r="AF9" s="79" t="s">
        <v>25</v>
      </c>
      <c r="AG9" s="77" t="s">
        <v>27</v>
      </c>
      <c r="AH9" s="77" t="s">
        <v>171</v>
      </c>
      <c r="AI9" s="77" t="s">
        <v>5</v>
      </c>
      <c r="AJ9" s="78" t="s">
        <v>29</v>
      </c>
      <c r="AK9" s="204"/>
      <c r="AL9" s="204"/>
    </row>
    <row r="10" spans="1:43" ht="25.5" customHeight="1" thickBot="1" x14ac:dyDescent="0.4">
      <c r="A10" s="200" t="s">
        <v>14</v>
      </c>
      <c r="B10" s="201"/>
      <c r="C10" s="20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  <c r="X10" s="81"/>
      <c r="Y10" s="81"/>
      <c r="Z10" s="81"/>
      <c r="AA10" s="81"/>
      <c r="AB10" s="81"/>
      <c r="AC10" s="81"/>
      <c r="AD10" s="81"/>
      <c r="AE10" s="81"/>
      <c r="AF10" s="81"/>
      <c r="AG10" s="81"/>
      <c r="AH10" s="81"/>
      <c r="AI10" s="81"/>
      <c r="AJ10" s="81"/>
      <c r="AK10" s="81"/>
      <c r="AL10" s="82"/>
    </row>
    <row r="11" spans="1:43" ht="15.75" customHeight="1" x14ac:dyDescent="0.35">
      <c r="A11" s="83">
        <v>1</v>
      </c>
      <c r="B11" s="84" t="s">
        <v>153</v>
      </c>
      <c r="C11" s="85" t="s">
        <v>152</v>
      </c>
      <c r="D11" s="83">
        <v>60</v>
      </c>
      <c r="E11" s="86"/>
      <c r="F11" s="87"/>
      <c r="G11" s="87"/>
      <c r="H11" s="87">
        <v>60</v>
      </c>
      <c r="I11" s="87"/>
      <c r="J11" s="88"/>
      <c r="K11" s="86"/>
      <c r="L11" s="87"/>
      <c r="M11" s="87"/>
      <c r="N11" s="87"/>
      <c r="O11" s="87">
        <v>30</v>
      </c>
      <c r="P11" s="87">
        <v>2</v>
      </c>
      <c r="Q11" s="88" t="s">
        <v>86</v>
      </c>
      <c r="R11" s="86"/>
      <c r="S11" s="87"/>
      <c r="T11" s="87"/>
      <c r="U11" s="87">
        <v>30</v>
      </c>
      <c r="V11" s="87"/>
      <c r="W11" s="87">
        <v>2</v>
      </c>
      <c r="X11" s="88" t="s">
        <v>86</v>
      </c>
      <c r="Y11" s="86"/>
      <c r="Z11" s="89"/>
      <c r="AA11" s="87"/>
      <c r="AB11" s="87"/>
      <c r="AC11" s="87"/>
      <c r="AD11" s="88"/>
      <c r="AE11" s="86"/>
      <c r="AF11" s="89"/>
      <c r="AG11" s="87"/>
      <c r="AH11" s="87"/>
      <c r="AI11" s="87"/>
      <c r="AJ11" s="88"/>
      <c r="AK11" s="83">
        <v>4</v>
      </c>
      <c r="AL11" s="90"/>
    </row>
    <row r="12" spans="1:43" ht="15.75" customHeight="1" x14ac:dyDescent="0.35">
      <c r="A12" s="91">
        <v>2</v>
      </c>
      <c r="B12" s="92" t="s">
        <v>32</v>
      </c>
      <c r="C12" s="93" t="s">
        <v>10</v>
      </c>
      <c r="D12" s="91">
        <v>30</v>
      </c>
      <c r="E12" s="94">
        <v>30</v>
      </c>
      <c r="F12" s="95"/>
      <c r="G12" s="95"/>
      <c r="H12" s="95"/>
      <c r="I12" s="95"/>
      <c r="J12" s="96"/>
      <c r="K12" s="94"/>
      <c r="L12" s="95"/>
      <c r="M12" s="95"/>
      <c r="N12" s="95"/>
      <c r="O12" s="95"/>
      <c r="P12" s="95"/>
      <c r="Q12" s="96"/>
      <c r="R12" s="94"/>
      <c r="S12" s="95"/>
      <c r="T12" s="95"/>
      <c r="U12" s="95"/>
      <c r="V12" s="95"/>
      <c r="W12" s="95"/>
      <c r="X12" s="96"/>
      <c r="Y12" s="94">
        <v>30</v>
      </c>
      <c r="Z12" s="97"/>
      <c r="AA12" s="95"/>
      <c r="AB12" s="95"/>
      <c r="AC12" s="95">
        <v>2</v>
      </c>
      <c r="AD12" s="96" t="s">
        <v>87</v>
      </c>
      <c r="AE12" s="94"/>
      <c r="AF12" s="97"/>
      <c r="AG12" s="95"/>
      <c r="AH12" s="95"/>
      <c r="AI12" s="95"/>
      <c r="AJ12" s="96"/>
      <c r="AK12" s="91">
        <v>2</v>
      </c>
      <c r="AL12" s="98"/>
    </row>
    <row r="13" spans="1:43" ht="15.75" customHeight="1" x14ac:dyDescent="0.35">
      <c r="A13" s="91">
        <v>3</v>
      </c>
      <c r="B13" s="99" t="s">
        <v>33</v>
      </c>
      <c r="C13" s="93" t="s">
        <v>171</v>
      </c>
      <c r="D13" s="91">
        <v>150</v>
      </c>
      <c r="E13" s="94"/>
      <c r="F13" s="95"/>
      <c r="G13" s="95">
        <v>150</v>
      </c>
      <c r="H13" s="95"/>
      <c r="I13" s="95"/>
      <c r="J13" s="96"/>
      <c r="K13" s="94"/>
      <c r="L13" s="95"/>
      <c r="M13" s="95"/>
      <c r="N13" s="95"/>
      <c r="O13" s="95"/>
      <c r="P13" s="95"/>
      <c r="Q13" s="96"/>
      <c r="R13" s="94"/>
      <c r="S13" s="95"/>
      <c r="T13" s="95">
        <v>30</v>
      </c>
      <c r="U13" s="95"/>
      <c r="V13" s="95"/>
      <c r="W13" s="95">
        <v>5</v>
      </c>
      <c r="X13" s="96" t="s">
        <v>87</v>
      </c>
      <c r="Y13" s="94"/>
      <c r="Z13" s="97"/>
      <c r="AA13" s="95"/>
      <c r="AB13" s="95">
        <v>60</v>
      </c>
      <c r="AC13" s="95">
        <v>5</v>
      </c>
      <c r="AD13" s="96" t="s">
        <v>87</v>
      </c>
      <c r="AE13" s="94"/>
      <c r="AF13" s="97"/>
      <c r="AG13" s="95"/>
      <c r="AH13" s="95">
        <v>60</v>
      </c>
      <c r="AI13" s="95">
        <v>6</v>
      </c>
      <c r="AJ13" s="96" t="s">
        <v>87</v>
      </c>
      <c r="AK13" s="91">
        <v>16</v>
      </c>
      <c r="AL13" s="98"/>
      <c r="AQ13" s="100"/>
    </row>
    <row r="14" spans="1:43" ht="15.75" customHeight="1" thickBot="1" x14ac:dyDescent="0.4">
      <c r="A14" s="101">
        <v>4</v>
      </c>
      <c r="B14" s="102" t="s">
        <v>34</v>
      </c>
      <c r="C14" s="103" t="s">
        <v>30</v>
      </c>
      <c r="D14" s="101">
        <v>9</v>
      </c>
      <c r="E14" s="104"/>
      <c r="F14" s="105"/>
      <c r="G14" s="105"/>
      <c r="H14" s="105"/>
      <c r="I14" s="105">
        <v>9</v>
      </c>
      <c r="J14" s="106"/>
      <c r="K14" s="104"/>
      <c r="L14" s="105"/>
      <c r="M14" s="105"/>
      <c r="N14" s="105"/>
      <c r="O14" s="105"/>
      <c r="P14" s="105"/>
      <c r="Q14" s="106"/>
      <c r="R14" s="104"/>
      <c r="S14" s="105"/>
      <c r="T14" s="105"/>
      <c r="U14" s="105"/>
      <c r="V14" s="105"/>
      <c r="W14" s="105"/>
      <c r="X14" s="106"/>
      <c r="Y14" s="104"/>
      <c r="Z14" s="107"/>
      <c r="AA14" s="105">
        <v>9</v>
      </c>
      <c r="AB14" s="105"/>
      <c r="AC14" s="105">
        <v>1</v>
      </c>
      <c r="AD14" s="106" t="s">
        <v>86</v>
      </c>
      <c r="AE14" s="104"/>
      <c r="AF14" s="107"/>
      <c r="AG14" s="105"/>
      <c r="AH14" s="105"/>
      <c r="AI14" s="105"/>
      <c r="AJ14" s="106"/>
      <c r="AK14" s="101">
        <v>1</v>
      </c>
      <c r="AL14" s="108"/>
    </row>
    <row r="15" spans="1:43" ht="25.5" customHeight="1" thickBot="1" x14ac:dyDescent="0.4">
      <c r="A15" s="198" t="s">
        <v>15</v>
      </c>
      <c r="B15" s="199"/>
      <c r="C15" s="199"/>
      <c r="D15" s="80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2"/>
    </row>
    <row r="16" spans="1:43" ht="15.75" customHeight="1" x14ac:dyDescent="0.35">
      <c r="A16" s="83">
        <v>5</v>
      </c>
      <c r="B16" s="84" t="s">
        <v>31</v>
      </c>
      <c r="C16" s="84" t="s">
        <v>40</v>
      </c>
      <c r="D16" s="109">
        <v>15</v>
      </c>
      <c r="E16" s="86"/>
      <c r="F16" s="87"/>
      <c r="G16" s="87"/>
      <c r="H16" s="87"/>
      <c r="I16" s="87">
        <v>15</v>
      </c>
      <c r="J16" s="88"/>
      <c r="K16" s="86"/>
      <c r="L16" s="87"/>
      <c r="M16" s="87"/>
      <c r="N16" s="87"/>
      <c r="O16" s="87"/>
      <c r="P16" s="87"/>
      <c r="Q16" s="88"/>
      <c r="R16" s="86"/>
      <c r="S16" s="87">
        <v>15</v>
      </c>
      <c r="T16" s="87"/>
      <c r="U16" s="87"/>
      <c r="V16" s="87"/>
      <c r="W16" s="87">
        <v>3</v>
      </c>
      <c r="X16" s="88" t="s">
        <v>86</v>
      </c>
      <c r="Y16" s="86"/>
      <c r="Z16" s="89"/>
      <c r="AA16" s="87"/>
      <c r="AB16" s="87"/>
      <c r="AC16" s="87"/>
      <c r="AD16" s="88"/>
      <c r="AE16" s="86"/>
      <c r="AF16" s="89"/>
      <c r="AG16" s="87"/>
      <c r="AH16" s="87"/>
      <c r="AI16" s="87"/>
      <c r="AJ16" s="88"/>
      <c r="AK16" s="83">
        <v>3</v>
      </c>
      <c r="AL16" s="90"/>
    </row>
    <row r="17" spans="1:44" ht="15.75" customHeight="1" x14ac:dyDescent="0.35">
      <c r="A17" s="91">
        <v>6</v>
      </c>
      <c r="B17" s="110" t="s">
        <v>35</v>
      </c>
      <c r="C17" s="99" t="s">
        <v>41</v>
      </c>
      <c r="D17" s="111">
        <v>60</v>
      </c>
      <c r="E17" s="94">
        <v>30</v>
      </c>
      <c r="F17" s="95">
        <v>30</v>
      </c>
      <c r="G17" s="95"/>
      <c r="H17" s="95"/>
      <c r="I17" s="95"/>
      <c r="J17" s="96"/>
      <c r="K17" s="94">
        <v>30</v>
      </c>
      <c r="L17" s="95">
        <v>30</v>
      </c>
      <c r="M17" s="95"/>
      <c r="N17" s="95"/>
      <c r="O17" s="95"/>
      <c r="P17" s="95">
        <v>6</v>
      </c>
      <c r="Q17" s="96" t="s">
        <v>88</v>
      </c>
      <c r="R17" s="94"/>
      <c r="S17" s="95"/>
      <c r="T17" s="95"/>
      <c r="U17" s="95"/>
      <c r="V17" s="95"/>
      <c r="W17" s="95"/>
      <c r="X17" s="96"/>
      <c r="Y17" s="94"/>
      <c r="Z17" s="97"/>
      <c r="AA17" s="95"/>
      <c r="AB17" s="95"/>
      <c r="AC17" s="95"/>
      <c r="AD17" s="96"/>
      <c r="AE17" s="94"/>
      <c r="AF17" s="97"/>
      <c r="AG17" s="95"/>
      <c r="AH17" s="95"/>
      <c r="AI17" s="95"/>
      <c r="AJ17" s="96"/>
      <c r="AK17" s="91">
        <v>6</v>
      </c>
      <c r="AL17" s="98">
        <v>6</v>
      </c>
    </row>
    <row r="18" spans="1:44" ht="16.5" customHeight="1" x14ac:dyDescent="0.35">
      <c r="A18" s="91">
        <v>7</v>
      </c>
      <c r="B18" s="92" t="s">
        <v>36</v>
      </c>
      <c r="C18" s="92" t="s">
        <v>42</v>
      </c>
      <c r="D18" s="111">
        <v>20</v>
      </c>
      <c r="E18" s="94"/>
      <c r="F18" s="95"/>
      <c r="G18" s="95"/>
      <c r="H18" s="95"/>
      <c r="I18" s="95">
        <v>20</v>
      </c>
      <c r="J18" s="96"/>
      <c r="K18" s="94"/>
      <c r="L18" s="95"/>
      <c r="M18" s="95"/>
      <c r="N18" s="95"/>
      <c r="O18" s="95"/>
      <c r="P18" s="95"/>
      <c r="Q18" s="96"/>
      <c r="R18" s="94"/>
      <c r="S18" s="95">
        <v>20</v>
      </c>
      <c r="T18" s="95"/>
      <c r="U18" s="95"/>
      <c r="V18" s="95"/>
      <c r="W18" s="95">
        <v>4</v>
      </c>
      <c r="X18" s="96" t="s">
        <v>88</v>
      </c>
      <c r="Y18" s="94"/>
      <c r="Z18" s="97"/>
      <c r="AA18" s="95"/>
      <c r="AB18" s="95"/>
      <c r="AC18" s="95"/>
      <c r="AD18" s="96"/>
      <c r="AE18" s="94"/>
      <c r="AF18" s="97"/>
      <c r="AG18" s="95"/>
      <c r="AH18" s="95"/>
      <c r="AI18" s="95"/>
      <c r="AJ18" s="96"/>
      <c r="AK18" s="91">
        <v>4</v>
      </c>
      <c r="AL18" s="98">
        <v>4</v>
      </c>
    </row>
    <row r="19" spans="1:44" ht="15.75" customHeight="1" x14ac:dyDescent="0.35">
      <c r="A19" s="91">
        <v>8</v>
      </c>
      <c r="B19" s="92" t="s">
        <v>37</v>
      </c>
      <c r="C19" s="92" t="s">
        <v>43</v>
      </c>
      <c r="D19" s="111">
        <v>15</v>
      </c>
      <c r="E19" s="94"/>
      <c r="F19" s="95"/>
      <c r="G19" s="95"/>
      <c r="H19" s="95"/>
      <c r="I19" s="95">
        <v>15</v>
      </c>
      <c r="J19" s="96"/>
      <c r="K19" s="94"/>
      <c r="L19" s="95"/>
      <c r="M19" s="95">
        <v>15</v>
      </c>
      <c r="N19" s="95"/>
      <c r="O19" s="95"/>
      <c r="P19" s="95">
        <v>3</v>
      </c>
      <c r="Q19" s="96" t="s">
        <v>88</v>
      </c>
      <c r="R19" s="94"/>
      <c r="S19" s="95"/>
      <c r="T19" s="95"/>
      <c r="U19" s="95"/>
      <c r="V19" s="95"/>
      <c r="W19" s="95"/>
      <c r="X19" s="96"/>
      <c r="Y19" s="94"/>
      <c r="Z19" s="97"/>
      <c r="AA19" s="95"/>
      <c r="AB19" s="95"/>
      <c r="AC19" s="95"/>
      <c r="AD19" s="96"/>
      <c r="AE19" s="94"/>
      <c r="AF19" s="97"/>
      <c r="AG19" s="95"/>
      <c r="AH19" s="95"/>
      <c r="AI19" s="95"/>
      <c r="AJ19" s="96"/>
      <c r="AK19" s="91">
        <v>3</v>
      </c>
      <c r="AL19" s="98">
        <v>3</v>
      </c>
    </row>
    <row r="20" spans="1:44" ht="15.75" customHeight="1" x14ac:dyDescent="0.35">
      <c r="A20" s="91">
        <v>9</v>
      </c>
      <c r="B20" s="92" t="s">
        <v>38</v>
      </c>
      <c r="C20" s="92" t="s">
        <v>44</v>
      </c>
      <c r="D20" s="112">
        <v>60</v>
      </c>
      <c r="E20" s="113">
        <v>30</v>
      </c>
      <c r="F20" s="114">
        <v>30</v>
      </c>
      <c r="G20" s="114"/>
      <c r="H20" s="114"/>
      <c r="I20" s="114"/>
      <c r="J20" s="115"/>
      <c r="K20" s="113"/>
      <c r="L20" s="114"/>
      <c r="M20" s="114"/>
      <c r="N20" s="114"/>
      <c r="O20" s="114"/>
      <c r="P20" s="114"/>
      <c r="Q20" s="115"/>
      <c r="R20" s="113"/>
      <c r="S20" s="114"/>
      <c r="T20" s="114"/>
      <c r="U20" s="114"/>
      <c r="V20" s="114"/>
      <c r="W20" s="114"/>
      <c r="X20" s="115"/>
      <c r="Y20" s="113">
        <v>30</v>
      </c>
      <c r="Z20" s="116">
        <v>30</v>
      </c>
      <c r="AA20" s="114"/>
      <c r="AB20" s="114"/>
      <c r="AC20" s="114">
        <v>5</v>
      </c>
      <c r="AD20" s="115" t="s">
        <v>88</v>
      </c>
      <c r="AE20" s="113"/>
      <c r="AF20" s="116"/>
      <c r="AG20" s="114"/>
      <c r="AH20" s="114"/>
      <c r="AI20" s="114"/>
      <c r="AJ20" s="115"/>
      <c r="AK20" s="117">
        <v>5</v>
      </c>
      <c r="AL20" s="118">
        <v>5</v>
      </c>
    </row>
    <row r="21" spans="1:44" ht="16.5" customHeight="1" thickBot="1" x14ac:dyDescent="0.4">
      <c r="A21" s="101">
        <v>10</v>
      </c>
      <c r="B21" s="102" t="s">
        <v>39</v>
      </c>
      <c r="C21" s="119" t="s">
        <v>45</v>
      </c>
      <c r="D21" s="120">
        <v>30</v>
      </c>
      <c r="E21" s="104">
        <v>15</v>
      </c>
      <c r="F21" s="105">
        <v>15</v>
      </c>
      <c r="G21" s="105"/>
      <c r="H21" s="105"/>
      <c r="I21" s="105"/>
      <c r="J21" s="106"/>
      <c r="K21" s="104"/>
      <c r="L21" s="105"/>
      <c r="M21" s="105"/>
      <c r="N21" s="105"/>
      <c r="O21" s="105"/>
      <c r="P21" s="105"/>
      <c r="Q21" s="106"/>
      <c r="R21" s="104"/>
      <c r="S21" s="105"/>
      <c r="T21" s="105"/>
      <c r="U21" s="105"/>
      <c r="V21" s="105"/>
      <c r="W21" s="105"/>
      <c r="X21" s="106"/>
      <c r="Y21" s="104">
        <v>15</v>
      </c>
      <c r="Z21" s="107">
        <v>15</v>
      </c>
      <c r="AA21" s="105"/>
      <c r="AB21" s="105"/>
      <c r="AC21" s="105">
        <v>4</v>
      </c>
      <c r="AD21" s="106" t="s">
        <v>88</v>
      </c>
      <c r="AE21" s="104"/>
      <c r="AF21" s="107"/>
      <c r="AG21" s="105"/>
      <c r="AH21" s="105"/>
      <c r="AI21" s="105"/>
      <c r="AJ21" s="106"/>
      <c r="AK21" s="101">
        <v>4</v>
      </c>
      <c r="AL21" s="108">
        <v>4</v>
      </c>
    </row>
    <row r="22" spans="1:44" ht="25.5" customHeight="1" thickBot="1" x14ac:dyDescent="0.4">
      <c r="A22" s="198" t="s">
        <v>156</v>
      </c>
      <c r="B22" s="199"/>
      <c r="C22" s="199"/>
      <c r="D22" s="81"/>
      <c r="E22" s="81"/>
      <c r="F22" s="81"/>
      <c r="G22" s="81"/>
      <c r="H22" s="81"/>
      <c r="I22" s="81"/>
      <c r="J22" s="81"/>
      <c r="K22" s="81"/>
      <c r="L22" s="81"/>
      <c r="M22" s="81"/>
      <c r="N22" s="81"/>
      <c r="O22" s="81"/>
      <c r="P22" s="81"/>
      <c r="Q22" s="81"/>
      <c r="R22" s="81"/>
      <c r="S22" s="81"/>
      <c r="T22" s="81"/>
      <c r="U22" s="81"/>
      <c r="V22" s="81"/>
      <c r="W22" s="81"/>
      <c r="X22" s="81"/>
      <c r="Y22" s="81"/>
      <c r="Z22" s="81"/>
      <c r="AA22" s="81"/>
      <c r="AB22" s="81"/>
      <c r="AC22" s="81"/>
      <c r="AD22" s="81"/>
      <c r="AE22" s="81"/>
      <c r="AF22" s="81"/>
      <c r="AG22" s="81"/>
      <c r="AH22" s="81"/>
      <c r="AI22" s="81"/>
      <c r="AJ22" s="81"/>
      <c r="AK22" s="81"/>
      <c r="AL22" s="82"/>
    </row>
    <row r="23" spans="1:44" ht="16.5" customHeight="1" x14ac:dyDescent="0.35">
      <c r="A23" s="83">
        <v>11</v>
      </c>
      <c r="B23" s="84" t="s">
        <v>46</v>
      </c>
      <c r="C23" s="38" t="s">
        <v>24</v>
      </c>
      <c r="D23" s="226">
        <v>15</v>
      </c>
      <c r="E23" s="86"/>
      <c r="F23" s="87"/>
      <c r="G23" s="87"/>
      <c r="H23" s="87"/>
      <c r="I23" s="228">
        <v>15</v>
      </c>
      <c r="J23" s="88"/>
      <c r="K23" s="86"/>
      <c r="L23" s="87"/>
      <c r="M23" s="87"/>
      <c r="N23" s="87"/>
      <c r="O23" s="87"/>
      <c r="P23" s="87"/>
      <c r="Q23" s="88"/>
      <c r="R23" s="86"/>
      <c r="S23" s="228">
        <v>15</v>
      </c>
      <c r="T23" s="87"/>
      <c r="U23" s="87"/>
      <c r="V23" s="87"/>
      <c r="W23" s="228">
        <v>3</v>
      </c>
      <c r="X23" s="241" t="s">
        <v>86</v>
      </c>
      <c r="Y23" s="86"/>
      <c r="Z23" s="89"/>
      <c r="AA23" s="87"/>
      <c r="AB23" s="87"/>
      <c r="AC23" s="87"/>
      <c r="AD23" s="88"/>
      <c r="AE23" s="86"/>
      <c r="AF23" s="89"/>
      <c r="AG23" s="87"/>
      <c r="AH23" s="87"/>
      <c r="AI23" s="87"/>
      <c r="AJ23" s="88"/>
      <c r="AK23" s="245">
        <v>3</v>
      </c>
      <c r="AL23" s="248"/>
    </row>
    <row r="24" spans="1:44" ht="16.5" customHeight="1" x14ac:dyDescent="0.35">
      <c r="A24" s="91">
        <v>12</v>
      </c>
      <c r="B24" s="92" t="s">
        <v>47</v>
      </c>
      <c r="C24" s="39" t="s">
        <v>66</v>
      </c>
      <c r="D24" s="227"/>
      <c r="E24" s="94"/>
      <c r="F24" s="95"/>
      <c r="G24" s="95"/>
      <c r="H24" s="95"/>
      <c r="I24" s="229"/>
      <c r="J24" s="96"/>
      <c r="K24" s="94"/>
      <c r="L24" s="95"/>
      <c r="M24" s="95"/>
      <c r="N24" s="95"/>
      <c r="O24" s="95"/>
      <c r="P24" s="95"/>
      <c r="Q24" s="96"/>
      <c r="R24" s="94"/>
      <c r="S24" s="229"/>
      <c r="T24" s="121"/>
      <c r="U24" s="95"/>
      <c r="V24" s="122"/>
      <c r="W24" s="229"/>
      <c r="X24" s="242"/>
      <c r="Y24" s="94"/>
      <c r="Z24" s="97"/>
      <c r="AA24" s="95"/>
      <c r="AB24" s="95"/>
      <c r="AC24" s="95"/>
      <c r="AD24" s="96"/>
      <c r="AE24" s="94"/>
      <c r="AF24" s="97"/>
      <c r="AG24" s="95"/>
      <c r="AH24" s="95"/>
      <c r="AI24" s="95"/>
      <c r="AJ24" s="96"/>
      <c r="AK24" s="246"/>
      <c r="AL24" s="249"/>
    </row>
    <row r="25" spans="1:44" ht="16.5" customHeight="1" thickBot="1" x14ac:dyDescent="0.4">
      <c r="A25" s="91">
        <v>13</v>
      </c>
      <c r="B25" s="92" t="s">
        <v>48</v>
      </c>
      <c r="C25" s="39" t="s">
        <v>67</v>
      </c>
      <c r="D25" s="235">
        <v>15</v>
      </c>
      <c r="E25" s="94"/>
      <c r="F25" s="95"/>
      <c r="G25" s="95"/>
      <c r="H25" s="95"/>
      <c r="I25" s="194">
        <v>15</v>
      </c>
      <c r="J25" s="96"/>
      <c r="K25" s="94"/>
      <c r="L25" s="95"/>
      <c r="M25" s="95"/>
      <c r="N25" s="95"/>
      <c r="O25" s="95"/>
      <c r="P25" s="95"/>
      <c r="Q25" s="96"/>
      <c r="R25" s="94"/>
      <c r="S25" s="194">
        <v>15</v>
      </c>
      <c r="T25" s="95"/>
      <c r="U25" s="95"/>
      <c r="V25" s="95"/>
      <c r="W25" s="194">
        <v>3</v>
      </c>
      <c r="X25" s="243" t="s">
        <v>86</v>
      </c>
      <c r="Y25" s="94"/>
      <c r="Z25" s="97"/>
      <c r="AA25" s="95"/>
      <c r="AB25" s="95"/>
      <c r="AC25" s="95"/>
      <c r="AD25" s="96"/>
      <c r="AE25" s="94"/>
      <c r="AF25" s="97"/>
      <c r="AG25" s="95"/>
      <c r="AH25" s="95"/>
      <c r="AI25" s="95"/>
      <c r="AJ25" s="96"/>
      <c r="AK25" s="238">
        <v>3</v>
      </c>
      <c r="AL25" s="250">
        <v>3</v>
      </c>
    </row>
    <row r="26" spans="1:44" ht="16.5" customHeight="1" thickBot="1" x14ac:dyDescent="0.4">
      <c r="A26" s="91">
        <v>14</v>
      </c>
      <c r="B26" s="92" t="s">
        <v>49</v>
      </c>
      <c r="C26" s="40" t="s">
        <v>68</v>
      </c>
      <c r="D26" s="227"/>
      <c r="E26" s="94"/>
      <c r="F26" s="95"/>
      <c r="G26" s="95"/>
      <c r="H26" s="95"/>
      <c r="I26" s="229"/>
      <c r="J26" s="96"/>
      <c r="K26" s="94"/>
      <c r="L26" s="95"/>
      <c r="M26" s="95"/>
      <c r="N26" s="95"/>
      <c r="O26" s="95"/>
      <c r="P26" s="95"/>
      <c r="Q26" s="96"/>
      <c r="R26" s="94"/>
      <c r="S26" s="229"/>
      <c r="T26" s="123"/>
      <c r="U26" s="95"/>
      <c r="V26" s="95"/>
      <c r="W26" s="229"/>
      <c r="X26" s="244"/>
      <c r="Y26" s="94"/>
      <c r="Z26" s="97"/>
      <c r="AA26" s="95"/>
      <c r="AB26" s="95"/>
      <c r="AC26" s="95"/>
      <c r="AD26" s="96"/>
      <c r="AE26" s="94"/>
      <c r="AF26" s="97"/>
      <c r="AG26" s="95"/>
      <c r="AH26" s="95"/>
      <c r="AI26" s="95"/>
      <c r="AJ26" s="96"/>
      <c r="AK26" s="246"/>
      <c r="AL26" s="249"/>
      <c r="AR26" s="124"/>
    </row>
    <row r="27" spans="1:44" ht="16.5" customHeight="1" x14ac:dyDescent="0.35">
      <c r="A27" s="91">
        <v>15</v>
      </c>
      <c r="B27" s="92" t="s">
        <v>50</v>
      </c>
      <c r="C27" s="40" t="s">
        <v>69</v>
      </c>
      <c r="D27" s="235">
        <v>15</v>
      </c>
      <c r="E27" s="113"/>
      <c r="F27" s="114"/>
      <c r="G27" s="114"/>
      <c r="H27" s="114"/>
      <c r="I27" s="194">
        <v>15</v>
      </c>
      <c r="J27" s="115"/>
      <c r="K27" s="113"/>
      <c r="L27" s="114"/>
      <c r="M27" s="114"/>
      <c r="N27" s="114"/>
      <c r="O27" s="114"/>
      <c r="P27" s="114"/>
      <c r="Q27" s="115"/>
      <c r="R27" s="113"/>
      <c r="S27" s="194">
        <v>15</v>
      </c>
      <c r="T27" s="95"/>
      <c r="U27" s="95"/>
      <c r="V27" s="95"/>
      <c r="W27" s="194">
        <v>3</v>
      </c>
      <c r="X27" s="196" t="s">
        <v>86</v>
      </c>
      <c r="Y27" s="113"/>
      <c r="Z27" s="116"/>
      <c r="AA27" s="114"/>
      <c r="AB27" s="114"/>
      <c r="AC27" s="114"/>
      <c r="AD27" s="115"/>
      <c r="AE27" s="113"/>
      <c r="AF27" s="116"/>
      <c r="AG27" s="114"/>
      <c r="AH27" s="114"/>
      <c r="AI27" s="114"/>
      <c r="AJ27" s="115"/>
      <c r="AK27" s="238">
        <v>3</v>
      </c>
      <c r="AL27" s="250"/>
    </row>
    <row r="28" spans="1:44" ht="16.5" customHeight="1" x14ac:dyDescent="0.35">
      <c r="A28" s="91">
        <v>16</v>
      </c>
      <c r="B28" s="92" t="s">
        <v>51</v>
      </c>
      <c r="C28" s="40" t="s">
        <v>70</v>
      </c>
      <c r="D28" s="227"/>
      <c r="E28" s="113"/>
      <c r="F28" s="114"/>
      <c r="G28" s="114"/>
      <c r="H28" s="114"/>
      <c r="I28" s="229"/>
      <c r="J28" s="115"/>
      <c r="K28" s="113"/>
      <c r="L28" s="114"/>
      <c r="M28" s="114"/>
      <c r="N28" s="114"/>
      <c r="O28" s="114"/>
      <c r="P28" s="114"/>
      <c r="Q28" s="115"/>
      <c r="R28" s="113"/>
      <c r="S28" s="229"/>
      <c r="T28" s="123"/>
      <c r="U28" s="95"/>
      <c r="V28" s="95"/>
      <c r="W28" s="229"/>
      <c r="X28" s="242"/>
      <c r="Y28" s="113"/>
      <c r="Z28" s="116"/>
      <c r="AA28" s="114"/>
      <c r="AB28" s="114"/>
      <c r="AC28" s="114"/>
      <c r="AD28" s="115"/>
      <c r="AE28" s="113"/>
      <c r="AF28" s="116"/>
      <c r="AG28" s="114"/>
      <c r="AH28" s="114"/>
      <c r="AI28" s="114"/>
      <c r="AJ28" s="115"/>
      <c r="AK28" s="246"/>
      <c r="AL28" s="249"/>
    </row>
    <row r="29" spans="1:44" ht="16.5" customHeight="1" x14ac:dyDescent="0.35">
      <c r="A29" s="91">
        <v>17</v>
      </c>
      <c r="B29" s="92" t="s">
        <v>52</v>
      </c>
      <c r="C29" s="39" t="s">
        <v>71</v>
      </c>
      <c r="D29" s="236">
        <v>15</v>
      </c>
      <c r="E29" s="113"/>
      <c r="F29" s="114"/>
      <c r="G29" s="114"/>
      <c r="H29" s="114"/>
      <c r="I29" s="194">
        <v>15</v>
      </c>
      <c r="J29" s="115"/>
      <c r="K29" s="113"/>
      <c r="L29" s="114"/>
      <c r="M29" s="114"/>
      <c r="N29" s="114"/>
      <c r="O29" s="114"/>
      <c r="P29" s="114"/>
      <c r="Q29" s="115"/>
      <c r="R29" s="113"/>
      <c r="S29" s="194">
        <v>15</v>
      </c>
      <c r="T29" s="95"/>
      <c r="U29" s="95"/>
      <c r="V29" s="95"/>
      <c r="W29" s="194">
        <v>3</v>
      </c>
      <c r="X29" s="196" t="s">
        <v>86</v>
      </c>
      <c r="Y29" s="113"/>
      <c r="Z29" s="116"/>
      <c r="AA29" s="114"/>
      <c r="AB29" s="114"/>
      <c r="AC29" s="114"/>
      <c r="AD29" s="115"/>
      <c r="AE29" s="113"/>
      <c r="AF29" s="116"/>
      <c r="AG29" s="114"/>
      <c r="AH29" s="114"/>
      <c r="AI29" s="114"/>
      <c r="AJ29" s="115"/>
      <c r="AK29" s="238">
        <v>3</v>
      </c>
      <c r="AL29" s="250"/>
    </row>
    <row r="30" spans="1:44" ht="15.75" customHeight="1" x14ac:dyDescent="0.35">
      <c r="A30" s="91">
        <v>18</v>
      </c>
      <c r="B30" s="92" t="s">
        <v>53</v>
      </c>
      <c r="C30" s="39" t="s">
        <v>72</v>
      </c>
      <c r="D30" s="237"/>
      <c r="E30" s="113"/>
      <c r="F30" s="114"/>
      <c r="G30" s="114"/>
      <c r="H30" s="114"/>
      <c r="I30" s="229"/>
      <c r="J30" s="115"/>
      <c r="K30" s="113"/>
      <c r="L30" s="114"/>
      <c r="M30" s="114"/>
      <c r="N30" s="114"/>
      <c r="O30" s="114"/>
      <c r="P30" s="114"/>
      <c r="Q30" s="115"/>
      <c r="R30" s="113"/>
      <c r="S30" s="229"/>
      <c r="T30" s="123"/>
      <c r="U30" s="95"/>
      <c r="V30" s="95"/>
      <c r="W30" s="229"/>
      <c r="X30" s="242"/>
      <c r="Y30" s="113"/>
      <c r="Z30" s="116"/>
      <c r="AA30" s="114"/>
      <c r="AB30" s="114"/>
      <c r="AC30" s="114"/>
      <c r="AD30" s="115"/>
      <c r="AE30" s="113"/>
      <c r="AF30" s="116"/>
      <c r="AG30" s="114"/>
      <c r="AH30" s="114"/>
      <c r="AI30" s="114"/>
      <c r="AJ30" s="115"/>
      <c r="AK30" s="246"/>
      <c r="AL30" s="249"/>
    </row>
    <row r="31" spans="1:44" ht="16.5" customHeight="1" x14ac:dyDescent="0.35">
      <c r="A31" s="91">
        <v>19</v>
      </c>
      <c r="B31" s="92" t="s">
        <v>54</v>
      </c>
      <c r="C31" s="39" t="s">
        <v>73</v>
      </c>
      <c r="D31" s="235">
        <v>15</v>
      </c>
      <c r="E31" s="113"/>
      <c r="F31" s="114"/>
      <c r="G31" s="114"/>
      <c r="H31" s="114"/>
      <c r="I31" s="194">
        <v>15</v>
      </c>
      <c r="J31" s="115"/>
      <c r="K31" s="113"/>
      <c r="L31" s="114"/>
      <c r="M31" s="114"/>
      <c r="N31" s="114"/>
      <c r="O31" s="114"/>
      <c r="P31" s="114"/>
      <c r="Q31" s="115"/>
      <c r="R31" s="113"/>
      <c r="S31" s="194">
        <v>15</v>
      </c>
      <c r="T31" s="95"/>
      <c r="U31" s="95"/>
      <c r="V31" s="95"/>
      <c r="W31" s="194">
        <v>3</v>
      </c>
      <c r="X31" s="196" t="s">
        <v>86</v>
      </c>
      <c r="Y31" s="113"/>
      <c r="Z31" s="116"/>
      <c r="AA31" s="114"/>
      <c r="AB31" s="114"/>
      <c r="AC31" s="114"/>
      <c r="AD31" s="115"/>
      <c r="AE31" s="113"/>
      <c r="AF31" s="116"/>
      <c r="AG31" s="114"/>
      <c r="AH31" s="114"/>
      <c r="AI31" s="114"/>
      <c r="AJ31" s="115"/>
      <c r="AK31" s="238">
        <v>3</v>
      </c>
      <c r="AL31" s="250">
        <v>3</v>
      </c>
    </row>
    <row r="32" spans="1:44" ht="15.75" customHeight="1" x14ac:dyDescent="0.35">
      <c r="A32" s="91">
        <v>20</v>
      </c>
      <c r="B32" s="92" t="s">
        <v>55</v>
      </c>
      <c r="C32" s="39" t="s">
        <v>74</v>
      </c>
      <c r="D32" s="227"/>
      <c r="E32" s="113"/>
      <c r="F32" s="114"/>
      <c r="G32" s="114"/>
      <c r="H32" s="114"/>
      <c r="I32" s="229"/>
      <c r="J32" s="115"/>
      <c r="K32" s="113"/>
      <c r="L32" s="114"/>
      <c r="M32" s="114"/>
      <c r="N32" s="114"/>
      <c r="O32" s="114"/>
      <c r="P32" s="114"/>
      <c r="Q32" s="115"/>
      <c r="R32" s="113"/>
      <c r="S32" s="229"/>
      <c r="T32" s="123"/>
      <c r="U32" s="95"/>
      <c r="V32" s="95"/>
      <c r="W32" s="229"/>
      <c r="X32" s="242"/>
      <c r="Y32" s="113"/>
      <c r="Z32" s="116"/>
      <c r="AA32" s="114"/>
      <c r="AB32" s="114"/>
      <c r="AC32" s="114"/>
      <c r="AD32" s="115"/>
      <c r="AE32" s="113"/>
      <c r="AF32" s="116"/>
      <c r="AG32" s="114"/>
      <c r="AH32" s="114"/>
      <c r="AI32" s="114"/>
      <c r="AJ32" s="115"/>
      <c r="AK32" s="246"/>
      <c r="AL32" s="249"/>
    </row>
    <row r="33" spans="1:38" ht="16.5" customHeight="1" x14ac:dyDescent="0.35">
      <c r="A33" s="91">
        <v>21</v>
      </c>
      <c r="B33" s="92" t="s">
        <v>56</v>
      </c>
      <c r="C33" s="39" t="s">
        <v>75</v>
      </c>
      <c r="D33" s="235">
        <v>15</v>
      </c>
      <c r="E33" s="113"/>
      <c r="F33" s="114"/>
      <c r="G33" s="114"/>
      <c r="H33" s="114"/>
      <c r="I33" s="194">
        <v>15</v>
      </c>
      <c r="J33" s="115"/>
      <c r="K33" s="113"/>
      <c r="L33" s="114"/>
      <c r="M33" s="114"/>
      <c r="N33" s="114"/>
      <c r="O33" s="114"/>
      <c r="P33" s="114"/>
      <c r="Q33" s="115"/>
      <c r="R33" s="113"/>
      <c r="S33" s="114"/>
      <c r="T33" s="114"/>
      <c r="U33" s="114"/>
      <c r="V33" s="114"/>
      <c r="W33" s="114"/>
      <c r="X33" s="115"/>
      <c r="Y33" s="113"/>
      <c r="Z33" s="116"/>
      <c r="AA33" s="114"/>
      <c r="AB33" s="114"/>
      <c r="AC33" s="114"/>
      <c r="AD33" s="115"/>
      <c r="AE33" s="113"/>
      <c r="AF33" s="95"/>
      <c r="AG33" s="194">
        <v>15</v>
      </c>
      <c r="AH33" s="95"/>
      <c r="AI33" s="194">
        <v>3</v>
      </c>
      <c r="AJ33" s="196" t="s">
        <v>86</v>
      </c>
      <c r="AK33" s="238">
        <v>3</v>
      </c>
      <c r="AL33" s="250"/>
    </row>
    <row r="34" spans="1:38" ht="16.5" customHeight="1" x14ac:dyDescent="0.35">
      <c r="A34" s="91">
        <v>22</v>
      </c>
      <c r="B34" s="92" t="s">
        <v>57</v>
      </c>
      <c r="C34" s="39" t="s">
        <v>76</v>
      </c>
      <c r="D34" s="227"/>
      <c r="E34" s="113"/>
      <c r="F34" s="114"/>
      <c r="G34" s="114"/>
      <c r="H34" s="114"/>
      <c r="I34" s="229"/>
      <c r="J34" s="115"/>
      <c r="K34" s="113"/>
      <c r="L34" s="114"/>
      <c r="M34" s="114"/>
      <c r="N34" s="114"/>
      <c r="O34" s="114"/>
      <c r="P34" s="114"/>
      <c r="Q34" s="115"/>
      <c r="R34" s="113"/>
      <c r="S34" s="114"/>
      <c r="T34" s="114"/>
      <c r="U34" s="114"/>
      <c r="V34" s="114"/>
      <c r="W34" s="114"/>
      <c r="X34" s="115"/>
      <c r="Y34" s="113"/>
      <c r="Z34" s="116"/>
      <c r="AA34" s="114"/>
      <c r="AB34" s="114"/>
      <c r="AC34" s="114"/>
      <c r="AD34" s="115"/>
      <c r="AE34" s="113"/>
      <c r="AF34" s="95"/>
      <c r="AG34" s="195"/>
      <c r="AH34" s="95"/>
      <c r="AI34" s="229"/>
      <c r="AJ34" s="242"/>
      <c r="AK34" s="246"/>
      <c r="AL34" s="249"/>
    </row>
    <row r="35" spans="1:38" ht="16.5" customHeight="1" x14ac:dyDescent="0.35">
      <c r="A35" s="91">
        <v>23</v>
      </c>
      <c r="B35" s="92" t="s">
        <v>58</v>
      </c>
      <c r="C35" s="39" t="s">
        <v>77</v>
      </c>
      <c r="D35" s="238">
        <v>15</v>
      </c>
      <c r="E35" s="113"/>
      <c r="F35" s="114"/>
      <c r="G35" s="114"/>
      <c r="H35" s="114"/>
      <c r="I35" s="194">
        <v>15</v>
      </c>
      <c r="J35" s="115"/>
      <c r="K35" s="113"/>
      <c r="L35" s="114"/>
      <c r="M35" s="114"/>
      <c r="N35" s="114"/>
      <c r="O35" s="114"/>
      <c r="P35" s="114"/>
      <c r="Q35" s="115"/>
      <c r="R35" s="113"/>
      <c r="S35" s="114"/>
      <c r="T35" s="114"/>
      <c r="U35" s="114"/>
      <c r="V35" s="114"/>
      <c r="W35" s="114"/>
      <c r="X35" s="115"/>
      <c r="Y35" s="113"/>
      <c r="Z35" s="116"/>
      <c r="AA35" s="194">
        <v>15</v>
      </c>
      <c r="AB35" s="114"/>
      <c r="AC35" s="194">
        <v>3</v>
      </c>
      <c r="AD35" s="196" t="s">
        <v>86</v>
      </c>
      <c r="AE35" s="113"/>
      <c r="AF35" s="95"/>
      <c r="AG35" s="122"/>
      <c r="AH35" s="95"/>
      <c r="AJ35" s="125"/>
      <c r="AK35" s="238">
        <v>3</v>
      </c>
      <c r="AL35" s="250"/>
    </row>
    <row r="36" spans="1:38" ht="16.5" customHeight="1" x14ac:dyDescent="0.35">
      <c r="A36" s="91">
        <v>24</v>
      </c>
      <c r="B36" s="92" t="s">
        <v>59</v>
      </c>
      <c r="C36" s="39" t="s">
        <v>78</v>
      </c>
      <c r="D36" s="239"/>
      <c r="E36" s="113"/>
      <c r="F36" s="114"/>
      <c r="G36" s="114"/>
      <c r="H36" s="114"/>
      <c r="I36" s="195"/>
      <c r="J36" s="115"/>
      <c r="K36" s="113"/>
      <c r="L36" s="114"/>
      <c r="M36" s="114"/>
      <c r="N36" s="114"/>
      <c r="O36" s="114"/>
      <c r="P36" s="114"/>
      <c r="Q36" s="115"/>
      <c r="R36" s="113"/>
      <c r="S36" s="114"/>
      <c r="T36" s="114"/>
      <c r="U36" s="114"/>
      <c r="V36" s="114"/>
      <c r="W36" s="114"/>
      <c r="X36" s="115"/>
      <c r="Y36" s="113"/>
      <c r="Z36" s="116"/>
      <c r="AA36" s="195"/>
      <c r="AB36" s="114"/>
      <c r="AC36" s="195"/>
      <c r="AD36" s="197"/>
      <c r="AE36" s="113"/>
      <c r="AF36" s="95"/>
      <c r="AH36" s="95"/>
      <c r="AI36" s="114"/>
      <c r="AK36" s="239"/>
      <c r="AL36" s="251"/>
    </row>
    <row r="37" spans="1:38" ht="16.5" customHeight="1" x14ac:dyDescent="0.35">
      <c r="A37" s="91">
        <v>25</v>
      </c>
      <c r="B37" s="92" t="s">
        <v>60</v>
      </c>
      <c r="C37" s="39" t="s">
        <v>79</v>
      </c>
      <c r="D37" s="235">
        <v>15</v>
      </c>
      <c r="E37" s="113"/>
      <c r="F37" s="114"/>
      <c r="G37" s="114"/>
      <c r="H37" s="114"/>
      <c r="I37" s="194">
        <v>15</v>
      </c>
      <c r="J37" s="115"/>
      <c r="K37" s="113"/>
      <c r="L37" s="114"/>
      <c r="M37" s="114"/>
      <c r="N37" s="114"/>
      <c r="O37" s="114"/>
      <c r="P37" s="114"/>
      <c r="Q37" s="115"/>
      <c r="R37" s="113"/>
      <c r="S37" s="114"/>
      <c r="T37" s="114"/>
      <c r="U37" s="114"/>
      <c r="V37" s="114"/>
      <c r="W37" s="114"/>
      <c r="X37" s="115"/>
      <c r="Y37" s="113"/>
      <c r="Z37" s="116"/>
      <c r="AA37" s="114"/>
      <c r="AB37" s="114"/>
      <c r="AC37" s="114"/>
      <c r="AD37" s="115"/>
      <c r="AE37" s="113"/>
      <c r="AF37" s="95"/>
      <c r="AG37" s="194">
        <v>15</v>
      </c>
      <c r="AH37" s="95"/>
      <c r="AI37" s="194">
        <v>3</v>
      </c>
      <c r="AJ37" s="196" t="s">
        <v>86</v>
      </c>
      <c r="AK37" s="238">
        <v>3</v>
      </c>
      <c r="AL37" s="250"/>
    </row>
    <row r="38" spans="1:38" ht="16.5" customHeight="1" x14ac:dyDescent="0.35">
      <c r="A38" s="91">
        <v>26</v>
      </c>
      <c r="B38" s="92" t="s">
        <v>61</v>
      </c>
      <c r="C38" s="39" t="s">
        <v>80</v>
      </c>
      <c r="D38" s="227"/>
      <c r="E38" s="113"/>
      <c r="F38" s="114"/>
      <c r="G38" s="114"/>
      <c r="H38" s="114"/>
      <c r="I38" s="229"/>
      <c r="J38" s="115"/>
      <c r="K38" s="113"/>
      <c r="L38" s="114"/>
      <c r="M38" s="114"/>
      <c r="N38" s="114"/>
      <c r="O38" s="114"/>
      <c r="P38" s="114"/>
      <c r="Q38" s="115"/>
      <c r="R38" s="113"/>
      <c r="S38" s="114"/>
      <c r="T38" s="114"/>
      <c r="U38" s="114"/>
      <c r="V38" s="114"/>
      <c r="W38" s="114"/>
      <c r="X38" s="115"/>
      <c r="Y38" s="113"/>
      <c r="Z38" s="116"/>
      <c r="AA38" s="114"/>
      <c r="AB38" s="114"/>
      <c r="AC38" s="114"/>
      <c r="AD38" s="115"/>
      <c r="AE38" s="113"/>
      <c r="AF38" s="95"/>
      <c r="AG38" s="195"/>
      <c r="AH38" s="95"/>
      <c r="AI38" s="229"/>
      <c r="AJ38" s="242"/>
      <c r="AK38" s="246"/>
      <c r="AL38" s="249"/>
    </row>
    <row r="39" spans="1:38" ht="17.25" customHeight="1" x14ac:dyDescent="0.35">
      <c r="A39" s="91">
        <v>27</v>
      </c>
      <c r="B39" s="92" t="s">
        <v>62</v>
      </c>
      <c r="C39" s="39" t="s">
        <v>81</v>
      </c>
      <c r="D39" s="235">
        <v>15</v>
      </c>
      <c r="E39" s="113"/>
      <c r="F39" s="114"/>
      <c r="G39" s="114"/>
      <c r="H39" s="114"/>
      <c r="I39" s="194">
        <v>15</v>
      </c>
      <c r="J39" s="115"/>
      <c r="K39" s="113"/>
      <c r="L39" s="114"/>
      <c r="M39" s="114"/>
      <c r="N39" s="114"/>
      <c r="O39" s="114"/>
      <c r="P39" s="114"/>
      <c r="Q39" s="115"/>
      <c r="R39" s="113"/>
      <c r="S39" s="114"/>
      <c r="T39" s="114"/>
      <c r="U39" s="114"/>
      <c r="V39" s="114"/>
      <c r="W39" s="114"/>
      <c r="X39" s="115"/>
      <c r="Y39" s="113"/>
      <c r="Z39" s="116"/>
      <c r="AA39" s="194">
        <v>15</v>
      </c>
      <c r="AB39" s="114"/>
      <c r="AC39" s="194">
        <v>3</v>
      </c>
      <c r="AD39" s="196" t="s">
        <v>86</v>
      </c>
      <c r="AE39" s="113"/>
      <c r="AF39" s="95"/>
      <c r="AG39" s="122"/>
      <c r="AH39" s="95"/>
      <c r="AJ39" s="125"/>
      <c r="AK39" s="238">
        <v>3</v>
      </c>
      <c r="AL39" s="250"/>
    </row>
    <row r="40" spans="1:38" ht="16.5" customHeight="1" x14ac:dyDescent="0.35">
      <c r="A40" s="91">
        <v>28</v>
      </c>
      <c r="B40" s="92" t="s">
        <v>63</v>
      </c>
      <c r="C40" s="39" t="s">
        <v>82</v>
      </c>
      <c r="D40" s="227"/>
      <c r="E40" s="113"/>
      <c r="F40" s="114"/>
      <c r="G40" s="114"/>
      <c r="H40" s="114"/>
      <c r="I40" s="229"/>
      <c r="J40" s="115"/>
      <c r="K40" s="113"/>
      <c r="L40" s="114"/>
      <c r="M40" s="114"/>
      <c r="N40" s="114"/>
      <c r="O40" s="114"/>
      <c r="P40" s="114"/>
      <c r="Q40" s="115"/>
      <c r="R40" s="113"/>
      <c r="S40" s="114"/>
      <c r="T40" s="114"/>
      <c r="U40" s="114"/>
      <c r="V40" s="114"/>
      <c r="W40" s="114"/>
      <c r="X40" s="115"/>
      <c r="Y40" s="113"/>
      <c r="Z40" s="116"/>
      <c r="AA40" s="195"/>
      <c r="AB40" s="114"/>
      <c r="AC40" s="195"/>
      <c r="AD40" s="197"/>
      <c r="AE40" s="113"/>
      <c r="AF40" s="95"/>
      <c r="AH40" s="95"/>
      <c r="AI40" s="114"/>
      <c r="AK40" s="246"/>
      <c r="AL40" s="249"/>
    </row>
    <row r="41" spans="1:38" ht="16.5" customHeight="1" x14ac:dyDescent="0.35">
      <c r="A41" s="91">
        <v>29</v>
      </c>
      <c r="B41" s="92" t="s">
        <v>64</v>
      </c>
      <c r="C41" s="39" t="s">
        <v>83</v>
      </c>
      <c r="D41" s="235">
        <v>15</v>
      </c>
      <c r="E41" s="113"/>
      <c r="F41" s="114"/>
      <c r="G41" s="114"/>
      <c r="H41" s="114"/>
      <c r="I41" s="194">
        <v>15</v>
      </c>
      <c r="J41" s="115"/>
      <c r="K41" s="113"/>
      <c r="L41" s="114"/>
      <c r="M41" s="114"/>
      <c r="N41" s="114"/>
      <c r="O41" s="114"/>
      <c r="P41" s="114"/>
      <c r="Q41" s="115"/>
      <c r="R41" s="113"/>
      <c r="S41" s="114"/>
      <c r="T41" s="114"/>
      <c r="U41" s="114"/>
      <c r="V41" s="114"/>
      <c r="W41" s="114"/>
      <c r="X41" s="115"/>
      <c r="Y41" s="113"/>
      <c r="Z41" s="116"/>
      <c r="AA41" s="114"/>
      <c r="AB41" s="114"/>
      <c r="AC41" s="114"/>
      <c r="AD41" s="115"/>
      <c r="AE41" s="113"/>
      <c r="AF41" s="95"/>
      <c r="AG41" s="194">
        <v>15</v>
      </c>
      <c r="AH41" s="95"/>
      <c r="AI41" s="194">
        <v>3</v>
      </c>
      <c r="AJ41" s="196" t="s">
        <v>86</v>
      </c>
      <c r="AK41" s="238">
        <v>3</v>
      </c>
      <c r="AL41" s="250"/>
    </row>
    <row r="42" spans="1:38" ht="16.5" customHeight="1" thickBot="1" x14ac:dyDescent="0.4">
      <c r="A42" s="101">
        <v>30</v>
      </c>
      <c r="B42" s="102" t="s">
        <v>65</v>
      </c>
      <c r="C42" s="41" t="s">
        <v>84</v>
      </c>
      <c r="D42" s="240"/>
      <c r="E42" s="113"/>
      <c r="F42" s="114"/>
      <c r="G42" s="114"/>
      <c r="H42" s="114"/>
      <c r="I42" s="256"/>
      <c r="J42" s="115"/>
      <c r="K42" s="113"/>
      <c r="L42" s="114"/>
      <c r="M42" s="114"/>
      <c r="N42" s="114"/>
      <c r="O42" s="114"/>
      <c r="P42" s="114"/>
      <c r="Q42" s="115"/>
      <c r="R42" s="113"/>
      <c r="S42" s="114"/>
      <c r="T42" s="114"/>
      <c r="U42" s="114"/>
      <c r="V42" s="114"/>
      <c r="W42" s="114"/>
      <c r="X42" s="115"/>
      <c r="Y42" s="113"/>
      <c r="Z42" s="116"/>
      <c r="AA42" s="114"/>
      <c r="AB42" s="114"/>
      <c r="AC42" s="114"/>
      <c r="AD42" s="115"/>
      <c r="AE42" s="113"/>
      <c r="AF42" s="114"/>
      <c r="AG42" s="253"/>
      <c r="AH42" s="114"/>
      <c r="AI42" s="256"/>
      <c r="AJ42" s="255"/>
      <c r="AK42" s="247"/>
      <c r="AL42" s="252"/>
    </row>
    <row r="43" spans="1:38" ht="25.5" customHeight="1" thickBot="1" x14ac:dyDescent="0.4">
      <c r="A43" s="230" t="s">
        <v>20</v>
      </c>
      <c r="B43" s="231"/>
      <c r="C43" s="232"/>
      <c r="D43" s="129">
        <f t="shared" ref="D43:AL43" si="0">SUM(D11:D42)</f>
        <v>599</v>
      </c>
      <c r="E43" s="127">
        <f t="shared" si="0"/>
        <v>105</v>
      </c>
      <c r="F43" s="128">
        <f t="shared" si="0"/>
        <v>75</v>
      </c>
      <c r="G43" s="128">
        <f t="shared" si="0"/>
        <v>150</v>
      </c>
      <c r="H43" s="128">
        <f t="shared" si="0"/>
        <v>60</v>
      </c>
      <c r="I43" s="128">
        <f t="shared" si="0"/>
        <v>209</v>
      </c>
      <c r="J43" s="130">
        <f t="shared" si="0"/>
        <v>0</v>
      </c>
      <c r="K43" s="127">
        <f t="shared" si="0"/>
        <v>30</v>
      </c>
      <c r="L43" s="128">
        <f t="shared" si="0"/>
        <v>30</v>
      </c>
      <c r="M43" s="128">
        <f t="shared" si="0"/>
        <v>15</v>
      </c>
      <c r="N43" s="128">
        <f t="shared" si="0"/>
        <v>0</v>
      </c>
      <c r="O43" s="128">
        <f t="shared" si="0"/>
        <v>30</v>
      </c>
      <c r="P43" s="128">
        <f t="shared" si="0"/>
        <v>11</v>
      </c>
      <c r="Q43" s="130">
        <f t="shared" si="0"/>
        <v>0</v>
      </c>
      <c r="R43" s="127">
        <f t="shared" si="0"/>
        <v>0</v>
      </c>
      <c r="S43" s="128">
        <f t="shared" si="0"/>
        <v>110</v>
      </c>
      <c r="T43" s="128">
        <f t="shared" si="0"/>
        <v>30</v>
      </c>
      <c r="U43" s="128">
        <f t="shared" si="0"/>
        <v>30</v>
      </c>
      <c r="V43" s="128">
        <f t="shared" si="0"/>
        <v>0</v>
      </c>
      <c r="W43" s="128">
        <f t="shared" si="0"/>
        <v>29</v>
      </c>
      <c r="X43" s="130">
        <f t="shared" si="0"/>
        <v>0</v>
      </c>
      <c r="Y43" s="127">
        <f t="shared" si="0"/>
        <v>75</v>
      </c>
      <c r="Z43" s="128">
        <f t="shared" si="0"/>
        <v>45</v>
      </c>
      <c r="AA43" s="128">
        <f t="shared" si="0"/>
        <v>39</v>
      </c>
      <c r="AB43" s="128">
        <f t="shared" si="0"/>
        <v>60</v>
      </c>
      <c r="AC43" s="128">
        <f t="shared" si="0"/>
        <v>23</v>
      </c>
      <c r="AD43" s="130">
        <f t="shared" si="0"/>
        <v>0</v>
      </c>
      <c r="AE43" s="127">
        <f t="shared" si="0"/>
        <v>0</v>
      </c>
      <c r="AF43" s="128">
        <f t="shared" si="0"/>
        <v>0</v>
      </c>
      <c r="AG43" s="128">
        <f t="shared" si="0"/>
        <v>45</v>
      </c>
      <c r="AH43" s="128">
        <f t="shared" si="0"/>
        <v>60</v>
      </c>
      <c r="AI43" s="128">
        <f t="shared" si="0"/>
        <v>15</v>
      </c>
      <c r="AJ43" s="130">
        <f t="shared" si="0"/>
        <v>0</v>
      </c>
      <c r="AK43" s="131">
        <f t="shared" si="0"/>
        <v>78</v>
      </c>
      <c r="AL43" s="131">
        <f t="shared" si="0"/>
        <v>28</v>
      </c>
    </row>
    <row r="44" spans="1:38" ht="16.5" customHeight="1" thickBot="1" x14ac:dyDescent="0.4">
      <c r="A44" s="132">
        <v>31</v>
      </c>
      <c r="B44" s="126" t="s">
        <v>85</v>
      </c>
      <c r="C44" s="133" t="s">
        <v>17</v>
      </c>
      <c r="D44" s="134">
        <v>90</v>
      </c>
      <c r="E44" s="135"/>
      <c r="F44" s="135"/>
      <c r="G44" s="135"/>
      <c r="H44" s="135"/>
      <c r="I44" s="135"/>
      <c r="J44" s="135">
        <v>90</v>
      </c>
      <c r="K44" s="135"/>
      <c r="L44" s="135"/>
      <c r="M44" s="135"/>
      <c r="N44" s="135"/>
      <c r="O44" s="135"/>
      <c r="P44" s="135"/>
      <c r="Q44" s="135"/>
      <c r="R44" s="135"/>
      <c r="S44" s="135"/>
      <c r="T44" s="135"/>
      <c r="U44" s="135"/>
      <c r="V44" s="135">
        <v>90</v>
      </c>
      <c r="W44" s="135">
        <v>4</v>
      </c>
      <c r="X44" s="135" t="s">
        <v>87</v>
      </c>
      <c r="Y44" s="135"/>
      <c r="Z44" s="135"/>
      <c r="AA44" s="135"/>
      <c r="AB44" s="135"/>
      <c r="AC44" s="135"/>
      <c r="AD44" s="135"/>
      <c r="AE44" s="135"/>
      <c r="AF44" s="135"/>
      <c r="AG44" s="135"/>
      <c r="AH44" s="135"/>
      <c r="AI44" s="135"/>
      <c r="AJ44" s="135"/>
      <c r="AK44" s="135">
        <v>4</v>
      </c>
      <c r="AL44" s="136"/>
    </row>
    <row r="45" spans="1:38" ht="25.5" customHeight="1" thickBot="1" x14ac:dyDescent="0.4">
      <c r="A45" s="230" t="s">
        <v>18</v>
      </c>
      <c r="B45" s="233"/>
      <c r="C45" s="234"/>
      <c r="D45" s="129">
        <f>D43+D44</f>
        <v>689</v>
      </c>
      <c r="E45" s="127">
        <f t="shared" ref="E45:AL45" si="1">E43+E44</f>
        <v>105</v>
      </c>
      <c r="F45" s="128">
        <f t="shared" si="1"/>
        <v>75</v>
      </c>
      <c r="G45" s="128">
        <f t="shared" si="1"/>
        <v>150</v>
      </c>
      <c r="H45" s="128">
        <f t="shared" si="1"/>
        <v>60</v>
      </c>
      <c r="I45" s="128">
        <f t="shared" si="1"/>
        <v>209</v>
      </c>
      <c r="J45" s="130">
        <f t="shared" si="1"/>
        <v>90</v>
      </c>
      <c r="K45" s="127">
        <f t="shared" si="1"/>
        <v>30</v>
      </c>
      <c r="L45" s="128">
        <f t="shared" si="1"/>
        <v>30</v>
      </c>
      <c r="M45" s="128">
        <f t="shared" si="1"/>
        <v>15</v>
      </c>
      <c r="N45" s="128">
        <f t="shared" si="1"/>
        <v>0</v>
      </c>
      <c r="O45" s="128">
        <f t="shared" si="1"/>
        <v>30</v>
      </c>
      <c r="P45" s="128">
        <f t="shared" si="1"/>
        <v>11</v>
      </c>
      <c r="Q45" s="130">
        <f t="shared" si="1"/>
        <v>0</v>
      </c>
      <c r="R45" s="127">
        <f t="shared" si="1"/>
        <v>0</v>
      </c>
      <c r="S45" s="128">
        <f t="shared" si="1"/>
        <v>110</v>
      </c>
      <c r="T45" s="128">
        <f t="shared" si="1"/>
        <v>30</v>
      </c>
      <c r="U45" s="128">
        <f t="shared" si="1"/>
        <v>30</v>
      </c>
      <c r="V45" s="128">
        <f t="shared" si="1"/>
        <v>90</v>
      </c>
      <c r="W45" s="128">
        <f t="shared" si="1"/>
        <v>33</v>
      </c>
      <c r="X45" s="130">
        <v>0</v>
      </c>
      <c r="Y45" s="127">
        <f t="shared" si="1"/>
        <v>75</v>
      </c>
      <c r="Z45" s="128">
        <f t="shared" si="1"/>
        <v>45</v>
      </c>
      <c r="AA45" s="128">
        <f t="shared" si="1"/>
        <v>39</v>
      </c>
      <c r="AB45" s="128">
        <f t="shared" si="1"/>
        <v>60</v>
      </c>
      <c r="AC45" s="128">
        <f t="shared" si="1"/>
        <v>23</v>
      </c>
      <c r="AD45" s="130">
        <f t="shared" si="1"/>
        <v>0</v>
      </c>
      <c r="AE45" s="127">
        <f t="shared" si="1"/>
        <v>0</v>
      </c>
      <c r="AF45" s="128">
        <f t="shared" si="1"/>
        <v>0</v>
      </c>
      <c r="AG45" s="128">
        <f t="shared" si="1"/>
        <v>45</v>
      </c>
      <c r="AH45" s="128">
        <f t="shared" si="1"/>
        <v>60</v>
      </c>
      <c r="AI45" s="128">
        <f t="shared" si="1"/>
        <v>15</v>
      </c>
      <c r="AJ45" s="130">
        <f t="shared" si="1"/>
        <v>0</v>
      </c>
      <c r="AK45" s="131">
        <f t="shared" si="1"/>
        <v>82</v>
      </c>
      <c r="AL45" s="137">
        <f t="shared" si="1"/>
        <v>28</v>
      </c>
    </row>
    <row r="46" spans="1:38" x14ac:dyDescent="0.35">
      <c r="A46" s="74" t="s">
        <v>164</v>
      </c>
      <c r="B46" s="74"/>
    </row>
    <row r="47" spans="1:38" ht="14.25" hidden="1" customHeight="1" x14ac:dyDescent="0.35">
      <c r="A47" s="74"/>
      <c r="B47" s="138"/>
      <c r="C47" s="138"/>
      <c r="D47" s="138"/>
      <c r="E47" s="138"/>
      <c r="F47" s="138"/>
      <c r="G47" s="138"/>
      <c r="H47" s="138"/>
      <c r="I47" s="138"/>
      <c r="J47" s="138"/>
      <c r="K47" s="138"/>
      <c r="L47" s="138"/>
      <c r="M47" s="138"/>
      <c r="N47" s="138"/>
      <c r="O47" s="138"/>
      <c r="P47" s="138"/>
      <c r="Q47" s="138"/>
      <c r="R47" s="138"/>
      <c r="S47" s="138"/>
      <c r="T47" s="138"/>
      <c r="U47" s="138"/>
      <c r="V47" s="138"/>
      <c r="W47" s="138"/>
      <c r="X47" s="138"/>
      <c r="Y47" s="138"/>
      <c r="Z47" s="138"/>
      <c r="AA47" s="138"/>
      <c r="AB47" s="138"/>
      <c r="AC47" s="138"/>
    </row>
    <row r="48" spans="1:38" ht="14.25" hidden="1" customHeight="1" x14ac:dyDescent="0.35">
      <c r="A48" s="74"/>
      <c r="B48" s="138"/>
      <c r="C48" s="138"/>
      <c r="D48" s="138"/>
      <c r="E48" s="138"/>
      <c r="F48" s="138"/>
      <c r="G48" s="138"/>
      <c r="H48" s="138"/>
      <c r="I48" s="138"/>
      <c r="J48" s="138"/>
      <c r="K48" s="138"/>
      <c r="L48" s="138"/>
      <c r="M48" s="138"/>
      <c r="N48" s="138"/>
      <c r="O48" s="138"/>
      <c r="P48" s="138"/>
      <c r="Q48" s="138"/>
      <c r="R48" s="138"/>
      <c r="S48" s="138"/>
      <c r="T48" s="138"/>
      <c r="U48" s="138"/>
      <c r="V48" s="138"/>
      <c r="W48" s="138"/>
      <c r="X48" s="138"/>
      <c r="Y48" s="138"/>
      <c r="Z48" s="138"/>
      <c r="AA48" s="138"/>
      <c r="AB48" s="138"/>
      <c r="AC48" s="138"/>
    </row>
    <row r="49" spans="1:29" ht="12.75" hidden="1" customHeight="1" x14ac:dyDescent="0.35">
      <c r="A49" s="74"/>
      <c r="B49" s="257"/>
      <c r="C49" s="257"/>
      <c r="D49" s="257"/>
      <c r="E49" s="257"/>
      <c r="F49" s="257"/>
      <c r="G49" s="257"/>
      <c r="H49" s="257"/>
      <c r="I49" s="257"/>
      <c r="J49" s="257"/>
      <c r="K49" s="257"/>
      <c r="L49" s="257"/>
      <c r="M49" s="257"/>
      <c r="N49" s="257"/>
      <c r="O49" s="257"/>
      <c r="P49" s="257"/>
      <c r="Q49" s="257"/>
      <c r="R49" s="257"/>
      <c r="S49" s="257"/>
      <c r="T49" s="257"/>
      <c r="U49" s="257"/>
      <c r="V49" s="257"/>
      <c r="W49" s="257"/>
      <c r="X49" s="257"/>
      <c r="Y49" s="257"/>
      <c r="Z49" s="257"/>
      <c r="AA49" s="257"/>
      <c r="AB49" s="257"/>
      <c r="AC49" s="257"/>
    </row>
    <row r="50" spans="1:29" ht="0.75" hidden="1" customHeight="1" x14ac:dyDescent="0.35">
      <c r="A50" s="74"/>
      <c r="B50" s="258"/>
      <c r="C50" s="258"/>
      <c r="D50" s="258"/>
      <c r="E50" s="258"/>
      <c r="F50" s="258"/>
      <c r="G50" s="258"/>
      <c r="H50" s="258"/>
      <c r="I50" s="258"/>
      <c r="J50" s="258"/>
      <c r="K50" s="258"/>
      <c r="L50" s="258"/>
      <c r="M50" s="258"/>
      <c r="N50" s="258"/>
      <c r="O50" s="258"/>
      <c r="P50" s="258"/>
      <c r="Q50" s="258"/>
      <c r="R50" s="258"/>
      <c r="S50" s="258"/>
      <c r="T50" s="258"/>
      <c r="U50" s="258"/>
      <c r="V50" s="258"/>
      <c r="W50" s="258"/>
      <c r="X50" s="258"/>
      <c r="Y50" s="258"/>
      <c r="Z50" s="258"/>
      <c r="AA50" s="258"/>
      <c r="AB50" s="258"/>
      <c r="AC50" s="258"/>
    </row>
    <row r="51" spans="1:29" x14ac:dyDescent="0.35">
      <c r="A51" s="74"/>
      <c r="B51" s="258"/>
      <c r="C51" s="258"/>
      <c r="D51" s="258"/>
      <c r="E51" s="258"/>
      <c r="F51" s="258"/>
      <c r="G51" s="258"/>
      <c r="H51" s="258"/>
      <c r="I51" s="258"/>
      <c r="J51" s="258"/>
      <c r="K51" s="258"/>
      <c r="L51" s="258"/>
      <c r="M51" s="258"/>
      <c r="N51" s="258"/>
      <c r="O51" s="258"/>
      <c r="P51" s="258"/>
      <c r="Q51" s="258"/>
      <c r="R51" s="258"/>
      <c r="S51" s="258"/>
      <c r="T51" s="258"/>
      <c r="U51" s="258"/>
      <c r="V51" s="258"/>
      <c r="W51" s="258"/>
      <c r="X51" s="258"/>
      <c r="Y51" s="258"/>
      <c r="Z51" s="258"/>
      <c r="AA51" s="258"/>
      <c r="AB51" s="258"/>
      <c r="AC51" s="258"/>
    </row>
    <row r="52" spans="1:29" ht="16.5" customHeight="1" x14ac:dyDescent="0.35">
      <c r="A52" s="74"/>
      <c r="B52" s="254" t="s">
        <v>154</v>
      </c>
      <c r="C52" s="254"/>
      <c r="D52" s="139"/>
      <c r="E52" s="139"/>
      <c r="F52" s="139"/>
      <c r="G52" s="139"/>
      <c r="H52" s="139"/>
      <c r="I52" s="139"/>
      <c r="J52" s="139"/>
      <c r="K52" s="139"/>
      <c r="L52" s="139"/>
      <c r="M52" s="139"/>
      <c r="N52" s="139"/>
      <c r="O52" s="139"/>
      <c r="P52" s="139"/>
      <c r="Q52" s="139"/>
      <c r="R52" s="139"/>
      <c r="S52" s="139"/>
      <c r="T52" s="139"/>
      <c r="U52" s="139"/>
      <c r="V52" s="139"/>
      <c r="W52" s="139"/>
      <c r="X52" s="139"/>
      <c r="Y52" s="139"/>
      <c r="Z52" s="139"/>
      <c r="AA52" s="139"/>
      <c r="AB52" s="139"/>
      <c r="AC52" s="139"/>
    </row>
    <row r="53" spans="1:29" x14ac:dyDescent="0.35">
      <c r="A53" s="74"/>
      <c r="B53" s="74" t="s">
        <v>155</v>
      </c>
    </row>
    <row r="54" spans="1:29" x14ac:dyDescent="0.35">
      <c r="A54" s="74"/>
      <c r="B54" s="74"/>
    </row>
    <row r="55" spans="1:29" x14ac:dyDescent="0.35">
      <c r="A55" s="74"/>
      <c r="B55" s="74" t="s">
        <v>175</v>
      </c>
      <c r="O55" s="161"/>
      <c r="Q55" s="163" t="s">
        <v>170</v>
      </c>
      <c r="R55" s="164"/>
      <c r="S55" s="164"/>
      <c r="T55" s="164"/>
      <c r="V55" s="164"/>
      <c r="W55" s="164"/>
      <c r="X55" s="164"/>
      <c r="Y55" s="164"/>
      <c r="Z55" s="164"/>
    </row>
    <row r="56" spans="1:29" x14ac:dyDescent="0.35">
      <c r="A56" s="74"/>
      <c r="B56" s="74"/>
      <c r="Q56" s="163" t="s">
        <v>166</v>
      </c>
      <c r="R56" s="163"/>
      <c r="S56" s="163"/>
      <c r="T56" s="163"/>
      <c r="U56" s="163"/>
      <c r="V56" s="163"/>
      <c r="W56" s="163"/>
      <c r="X56" s="163"/>
    </row>
    <row r="57" spans="1:29" x14ac:dyDescent="0.35">
      <c r="A57" s="74"/>
      <c r="B57" s="74"/>
      <c r="Q57" s="163" t="s">
        <v>167</v>
      </c>
      <c r="R57" s="163"/>
      <c r="S57" s="163"/>
      <c r="T57" s="163"/>
      <c r="U57" s="163"/>
      <c r="V57" s="163"/>
      <c r="W57" s="163"/>
      <c r="X57" s="163"/>
    </row>
    <row r="58" spans="1:29" x14ac:dyDescent="0.35">
      <c r="A58" s="74"/>
      <c r="B58" s="74" t="s">
        <v>19</v>
      </c>
      <c r="J58" s="68" t="s">
        <v>149</v>
      </c>
      <c r="Q58" s="163" t="s">
        <v>168</v>
      </c>
      <c r="R58" s="163"/>
      <c r="S58" s="163"/>
      <c r="T58" s="163"/>
      <c r="U58" s="163"/>
      <c r="V58" s="163"/>
      <c r="W58" s="163"/>
      <c r="X58" s="163"/>
      <c r="AA58" s="164"/>
    </row>
    <row r="59" spans="1:29" x14ac:dyDescent="0.35">
      <c r="A59" s="74"/>
      <c r="B59" s="74" t="s">
        <v>162</v>
      </c>
      <c r="J59" s="68" t="s">
        <v>150</v>
      </c>
      <c r="O59" s="74"/>
      <c r="P59" s="74"/>
      <c r="Q59" s="163" t="s">
        <v>169</v>
      </c>
      <c r="R59" s="163"/>
      <c r="S59" s="163"/>
      <c r="T59" s="163"/>
      <c r="U59" s="163"/>
      <c r="V59" s="163"/>
      <c r="W59" s="163"/>
      <c r="X59" s="163"/>
    </row>
    <row r="60" spans="1:29" x14ac:dyDescent="0.35">
      <c r="A60" s="74"/>
      <c r="B60" s="74"/>
      <c r="J60" s="68" t="s">
        <v>151</v>
      </c>
      <c r="O60" s="74"/>
      <c r="P60" s="74"/>
    </row>
    <row r="61" spans="1:29" x14ac:dyDescent="0.35">
      <c r="A61" s="74"/>
      <c r="B61" s="74"/>
      <c r="O61" s="74"/>
      <c r="P61" s="74"/>
    </row>
    <row r="62" spans="1:29" x14ac:dyDescent="0.35">
      <c r="A62" s="74"/>
      <c r="B62" s="74"/>
      <c r="O62" s="162"/>
      <c r="P62" s="162"/>
    </row>
    <row r="63" spans="1:29" x14ac:dyDescent="0.35">
      <c r="R63" s="163"/>
      <c r="S63" s="163"/>
      <c r="T63" s="163"/>
      <c r="U63" s="163"/>
      <c r="V63" s="163"/>
      <c r="W63" s="163"/>
      <c r="X63" s="163"/>
      <c r="Y63" s="163"/>
    </row>
  </sheetData>
  <mergeCells count="90">
    <mergeCell ref="B52:C52"/>
    <mergeCell ref="AJ41:AJ42"/>
    <mergeCell ref="AJ37:AJ38"/>
    <mergeCell ref="AI41:AI42"/>
    <mergeCell ref="I37:I38"/>
    <mergeCell ref="I39:I40"/>
    <mergeCell ref="I41:I42"/>
    <mergeCell ref="B49:AC49"/>
    <mergeCell ref="B50:AC51"/>
    <mergeCell ref="AA39:AA40"/>
    <mergeCell ref="AG33:AG34"/>
    <mergeCell ref="AG37:AG38"/>
    <mergeCell ref="AG41:AG42"/>
    <mergeCell ref="AJ33:AJ34"/>
    <mergeCell ref="AI33:AI34"/>
    <mergeCell ref="AI37:AI38"/>
    <mergeCell ref="AL33:AL34"/>
    <mergeCell ref="AL35:AL36"/>
    <mergeCell ref="AL37:AL38"/>
    <mergeCell ref="AL39:AL40"/>
    <mergeCell ref="AL41:AL42"/>
    <mergeCell ref="AL23:AL24"/>
    <mergeCell ref="AL25:AL26"/>
    <mergeCell ref="AL27:AL28"/>
    <mergeCell ref="AL29:AL30"/>
    <mergeCell ref="AL31:AL32"/>
    <mergeCell ref="AK33:AK34"/>
    <mergeCell ref="AK35:AK36"/>
    <mergeCell ref="AK37:AK38"/>
    <mergeCell ref="AK39:AK40"/>
    <mergeCell ref="AK41:AK42"/>
    <mergeCell ref="AK23:AK24"/>
    <mergeCell ref="AK25:AK26"/>
    <mergeCell ref="AK27:AK28"/>
    <mergeCell ref="AK29:AK30"/>
    <mergeCell ref="AK31:AK32"/>
    <mergeCell ref="X23:X24"/>
    <mergeCell ref="X25:X26"/>
    <mergeCell ref="X27:X28"/>
    <mergeCell ref="X29:X30"/>
    <mergeCell ref="X31:X32"/>
    <mergeCell ref="W23:W24"/>
    <mergeCell ref="W25:W26"/>
    <mergeCell ref="W27:W28"/>
    <mergeCell ref="W29:W30"/>
    <mergeCell ref="W31:W32"/>
    <mergeCell ref="I29:I30"/>
    <mergeCell ref="I31:I32"/>
    <mergeCell ref="I33:I34"/>
    <mergeCell ref="S23:S24"/>
    <mergeCell ref="S25:S26"/>
    <mergeCell ref="S27:S28"/>
    <mergeCell ref="S29:S30"/>
    <mergeCell ref="S31:S32"/>
    <mergeCell ref="D23:D24"/>
    <mergeCell ref="I23:I24"/>
    <mergeCell ref="A43:C43"/>
    <mergeCell ref="A45:C45"/>
    <mergeCell ref="D25:D26"/>
    <mergeCell ref="D27:D28"/>
    <mergeCell ref="D29:D30"/>
    <mergeCell ref="D31:D32"/>
    <mergeCell ref="D33:D34"/>
    <mergeCell ref="D35:D36"/>
    <mergeCell ref="D37:D38"/>
    <mergeCell ref="D39:D40"/>
    <mergeCell ref="D41:D42"/>
    <mergeCell ref="I35:I36"/>
    <mergeCell ref="I25:I26"/>
    <mergeCell ref="I27:I28"/>
    <mergeCell ref="A22:C22"/>
    <mergeCell ref="A10:C10"/>
    <mergeCell ref="A15:C15"/>
    <mergeCell ref="AL5:AL9"/>
    <mergeCell ref="A5:A9"/>
    <mergeCell ref="C5:C9"/>
    <mergeCell ref="B5:B9"/>
    <mergeCell ref="K5:X6"/>
    <mergeCell ref="AK5:AK9"/>
    <mergeCell ref="Y7:AD8"/>
    <mergeCell ref="Y5:AJ6"/>
    <mergeCell ref="AE7:AJ8"/>
    <mergeCell ref="D5:J8"/>
    <mergeCell ref="K7:Q8"/>
    <mergeCell ref="R7:X8"/>
    <mergeCell ref="AA35:AA36"/>
    <mergeCell ref="AC35:AC36"/>
    <mergeCell ref="AD35:AD36"/>
    <mergeCell ref="AC39:AC40"/>
    <mergeCell ref="AD39:AD40"/>
  </mergeCells>
  <printOptions horizontalCentered="1" verticalCentered="1" gridLines="1"/>
  <pageMargins left="0.23622047244094491" right="0.23622047244094491" top="0.55118110236220474" bottom="0.55118110236220474" header="0.31496062992125984" footer="0.31496062992125984"/>
  <pageSetup paperSize="9" scale="50" pageOrder="overThenDown" orientation="landscape" horizontalDpi="4294967293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30"/>
  <sheetViews>
    <sheetView zoomScale="89" zoomScaleNormal="89" workbookViewId="0">
      <pane xSplit="3" ySplit="13" topLeftCell="D14" activePane="bottomRight" state="frozen"/>
      <selection pane="topRight" activeCell="D1" sqref="D1"/>
      <selection pane="bottomLeft" activeCell="A14" sqref="A14"/>
      <selection pane="bottomRight" activeCell="C28" sqref="C28"/>
    </sheetView>
  </sheetViews>
  <sheetFormatPr defaultColWidth="9.26953125" defaultRowHeight="13" x14ac:dyDescent="0.35"/>
  <cols>
    <col min="1" max="1" width="4.26953125" style="68" customWidth="1"/>
    <col min="2" max="2" width="7.7265625" style="68" customWidth="1"/>
    <col min="3" max="3" width="44" style="74" customWidth="1"/>
    <col min="4" max="5" width="5.7265625" style="68" customWidth="1"/>
    <col min="6" max="6" width="5.54296875" style="68" customWidth="1"/>
    <col min="7" max="22" width="5.7265625" style="68" customWidth="1"/>
    <col min="23" max="24" width="7.26953125" style="68" customWidth="1"/>
    <col min="25" max="16384" width="9.26953125" style="68"/>
  </cols>
  <sheetData>
    <row r="1" spans="1:24" ht="15.5" x14ac:dyDescent="0.35">
      <c r="A1" s="140" t="s">
        <v>13</v>
      </c>
      <c r="B1" s="141"/>
      <c r="C1" s="141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  <c r="R1" s="142"/>
      <c r="S1" s="142"/>
      <c r="T1" s="142"/>
      <c r="U1" s="142"/>
      <c r="V1" s="142"/>
      <c r="W1" s="142"/>
      <c r="X1" s="143"/>
    </row>
    <row r="2" spans="1:24" ht="15.5" x14ac:dyDescent="0.35">
      <c r="A2" s="144" t="s">
        <v>157</v>
      </c>
      <c r="B2" s="145"/>
      <c r="C2" s="145"/>
      <c r="D2" s="146"/>
      <c r="E2" s="146"/>
      <c r="F2" s="146"/>
      <c r="G2" s="146"/>
      <c r="H2" s="146"/>
      <c r="I2" s="146"/>
      <c r="J2" s="146"/>
      <c r="K2" s="146"/>
      <c r="L2" s="146"/>
      <c r="M2" s="72"/>
      <c r="N2" s="146"/>
      <c r="O2" s="146"/>
      <c r="P2" s="146"/>
      <c r="Q2" s="146"/>
      <c r="R2" s="146"/>
      <c r="S2" s="146"/>
      <c r="T2" s="146"/>
      <c r="U2" s="146"/>
      <c r="V2" s="146"/>
      <c r="W2" s="146"/>
      <c r="X2" s="147"/>
    </row>
    <row r="3" spans="1:24" ht="15.5" x14ac:dyDescent="0.35">
      <c r="A3" s="144" t="s">
        <v>174</v>
      </c>
      <c r="B3" s="145"/>
      <c r="C3" s="145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  <c r="R3" s="146"/>
      <c r="S3" s="146"/>
      <c r="T3" s="146"/>
      <c r="U3" s="146"/>
      <c r="V3" s="146"/>
      <c r="W3" s="146"/>
      <c r="X3" s="147"/>
    </row>
    <row r="4" spans="1:24" ht="16" thickBot="1" x14ac:dyDescent="0.4">
      <c r="A4" s="144" t="s">
        <v>160</v>
      </c>
      <c r="B4" s="148"/>
      <c r="C4" s="148"/>
      <c r="D4" s="149"/>
      <c r="E4" s="149"/>
      <c r="F4" s="149"/>
      <c r="G4" s="149"/>
      <c r="H4" s="149"/>
      <c r="I4" s="149"/>
      <c r="J4" s="149"/>
      <c r="K4" s="149"/>
      <c r="L4" s="149"/>
      <c r="M4" s="149"/>
      <c r="N4" s="149"/>
      <c r="O4" s="149"/>
      <c r="P4" s="149"/>
      <c r="Q4" s="149"/>
      <c r="R4" s="149"/>
      <c r="S4" s="149"/>
      <c r="T4" s="149"/>
      <c r="U4" s="149"/>
      <c r="V4" s="149"/>
      <c r="W4" s="149"/>
      <c r="X4" s="147"/>
    </row>
    <row r="5" spans="1:24" s="71" customFormat="1" ht="15.75" customHeight="1" x14ac:dyDescent="0.35">
      <c r="A5" s="205" t="s">
        <v>12</v>
      </c>
      <c r="B5" s="208" t="s">
        <v>0</v>
      </c>
      <c r="C5" s="205" t="s">
        <v>1</v>
      </c>
      <c r="D5" s="221" t="s">
        <v>11</v>
      </c>
      <c r="E5" s="212"/>
      <c r="F5" s="212"/>
      <c r="G5" s="211" t="s">
        <v>2</v>
      </c>
      <c r="H5" s="212"/>
      <c r="I5" s="212"/>
      <c r="J5" s="212"/>
      <c r="K5" s="212"/>
      <c r="L5" s="212"/>
      <c r="M5" s="212"/>
      <c r="N5" s="213"/>
      <c r="O5" s="211" t="s">
        <v>7</v>
      </c>
      <c r="P5" s="212"/>
      <c r="Q5" s="212"/>
      <c r="R5" s="212"/>
      <c r="S5" s="212"/>
      <c r="T5" s="212"/>
      <c r="U5" s="212"/>
      <c r="V5" s="222"/>
      <c r="W5" s="202" t="s">
        <v>23</v>
      </c>
      <c r="X5" s="202" t="s">
        <v>21</v>
      </c>
    </row>
    <row r="6" spans="1:24" s="71" customFormat="1" ht="8.25" customHeight="1" x14ac:dyDescent="0.35">
      <c r="A6" s="206"/>
      <c r="B6" s="209"/>
      <c r="C6" s="206"/>
      <c r="D6" s="217"/>
      <c r="E6" s="215"/>
      <c r="F6" s="215"/>
      <c r="G6" s="214"/>
      <c r="H6" s="215"/>
      <c r="I6" s="215"/>
      <c r="J6" s="215"/>
      <c r="K6" s="215"/>
      <c r="L6" s="215"/>
      <c r="M6" s="215"/>
      <c r="N6" s="216"/>
      <c r="O6" s="214"/>
      <c r="P6" s="215"/>
      <c r="Q6" s="215"/>
      <c r="R6" s="215"/>
      <c r="S6" s="215"/>
      <c r="T6" s="215"/>
      <c r="U6" s="215"/>
      <c r="V6" s="223"/>
      <c r="W6" s="203"/>
      <c r="X6" s="203"/>
    </row>
    <row r="7" spans="1:24" s="71" customFormat="1" ht="15.75" customHeight="1" x14ac:dyDescent="0.35">
      <c r="A7" s="206"/>
      <c r="B7" s="209"/>
      <c r="C7" s="206"/>
      <c r="D7" s="217"/>
      <c r="E7" s="215"/>
      <c r="F7" s="215"/>
      <c r="G7" s="214" t="s">
        <v>4</v>
      </c>
      <c r="H7" s="215"/>
      <c r="I7" s="215"/>
      <c r="J7" s="215"/>
      <c r="K7" s="215" t="s">
        <v>6</v>
      </c>
      <c r="L7" s="215"/>
      <c r="M7" s="215"/>
      <c r="N7" s="216"/>
      <c r="O7" s="214" t="s">
        <v>8</v>
      </c>
      <c r="P7" s="215"/>
      <c r="Q7" s="215"/>
      <c r="R7" s="215"/>
      <c r="S7" s="215" t="s">
        <v>9</v>
      </c>
      <c r="T7" s="215"/>
      <c r="U7" s="215"/>
      <c r="V7" s="223"/>
      <c r="W7" s="203"/>
      <c r="X7" s="203"/>
    </row>
    <row r="8" spans="1:24" s="71" customFormat="1" ht="9" customHeight="1" thickBot="1" x14ac:dyDescent="0.4">
      <c r="A8" s="206"/>
      <c r="B8" s="209"/>
      <c r="C8" s="206"/>
      <c r="D8" s="219"/>
      <c r="E8" s="220"/>
      <c r="F8" s="220"/>
      <c r="G8" s="218"/>
      <c r="H8" s="220"/>
      <c r="I8" s="220"/>
      <c r="J8" s="220"/>
      <c r="K8" s="220"/>
      <c r="L8" s="220"/>
      <c r="M8" s="220"/>
      <c r="N8" s="225"/>
      <c r="O8" s="218"/>
      <c r="P8" s="220"/>
      <c r="Q8" s="220"/>
      <c r="R8" s="220"/>
      <c r="S8" s="220"/>
      <c r="T8" s="220"/>
      <c r="U8" s="220"/>
      <c r="V8" s="224"/>
      <c r="W8" s="203"/>
      <c r="X8" s="203"/>
    </row>
    <row r="9" spans="1:24" s="71" customFormat="1" ht="93" customHeight="1" thickBot="1" x14ac:dyDescent="0.4">
      <c r="A9" s="207"/>
      <c r="B9" s="210"/>
      <c r="C9" s="207"/>
      <c r="D9" s="75" t="s">
        <v>3</v>
      </c>
      <c r="E9" s="76" t="s">
        <v>159</v>
      </c>
      <c r="F9" s="78" t="s">
        <v>25</v>
      </c>
      <c r="G9" s="76" t="s">
        <v>159</v>
      </c>
      <c r="H9" s="77" t="s">
        <v>25</v>
      </c>
      <c r="I9" s="77" t="s">
        <v>5</v>
      </c>
      <c r="J9" s="78" t="s">
        <v>29</v>
      </c>
      <c r="K9" s="76" t="s">
        <v>159</v>
      </c>
      <c r="L9" s="77" t="s">
        <v>25</v>
      </c>
      <c r="M9" s="77" t="s">
        <v>5</v>
      </c>
      <c r="N9" s="78" t="s">
        <v>29</v>
      </c>
      <c r="O9" s="76" t="s">
        <v>159</v>
      </c>
      <c r="P9" s="77" t="s">
        <v>25</v>
      </c>
      <c r="Q9" s="77" t="s">
        <v>5</v>
      </c>
      <c r="R9" s="78" t="s">
        <v>29</v>
      </c>
      <c r="S9" s="76" t="s">
        <v>159</v>
      </c>
      <c r="T9" s="77" t="s">
        <v>25</v>
      </c>
      <c r="U9" s="77" t="s">
        <v>5</v>
      </c>
      <c r="V9" s="78" t="s">
        <v>29</v>
      </c>
      <c r="W9" s="204"/>
      <c r="X9" s="204"/>
    </row>
    <row r="10" spans="1:24" ht="18" customHeight="1" thickBot="1" x14ac:dyDescent="0.4">
      <c r="A10" s="259" t="s">
        <v>16</v>
      </c>
      <c r="B10" s="260"/>
      <c r="C10" s="260"/>
      <c r="D10" s="150"/>
      <c r="E10" s="150"/>
      <c r="F10" s="150"/>
      <c r="G10" s="150"/>
      <c r="H10" s="150"/>
      <c r="I10" s="150"/>
      <c r="J10" s="150"/>
      <c r="K10" s="150"/>
      <c r="L10" s="150"/>
      <c r="M10" s="150"/>
      <c r="N10" s="150"/>
      <c r="O10" s="150"/>
      <c r="P10" s="150"/>
      <c r="Q10" s="150"/>
      <c r="R10" s="150"/>
      <c r="S10" s="150"/>
      <c r="T10" s="150"/>
      <c r="U10" s="150"/>
      <c r="V10" s="150"/>
      <c r="W10" s="150"/>
      <c r="X10" s="151"/>
    </row>
    <row r="11" spans="1:24" ht="15.75" customHeight="1" x14ac:dyDescent="0.3">
      <c r="A11" s="83">
        <v>1</v>
      </c>
      <c r="B11" s="152" t="s">
        <v>89</v>
      </c>
      <c r="C11" s="53" t="s">
        <v>99</v>
      </c>
      <c r="D11" s="109">
        <v>30</v>
      </c>
      <c r="E11" s="86">
        <v>15</v>
      </c>
      <c r="F11" s="87">
        <v>15</v>
      </c>
      <c r="G11" s="86"/>
      <c r="H11" s="87"/>
      <c r="I11" s="87"/>
      <c r="J11" s="88"/>
      <c r="K11" s="86">
        <v>15</v>
      </c>
      <c r="L11" s="87">
        <v>15</v>
      </c>
      <c r="M11" s="87">
        <v>4</v>
      </c>
      <c r="N11" s="88" t="s">
        <v>88</v>
      </c>
      <c r="O11" s="86"/>
      <c r="P11" s="87"/>
      <c r="Q11" s="87"/>
      <c r="R11" s="88"/>
      <c r="S11" s="86"/>
      <c r="T11" s="87"/>
      <c r="U11" s="87"/>
      <c r="V11" s="88"/>
      <c r="W11" s="83">
        <v>4</v>
      </c>
      <c r="X11" s="90">
        <v>4</v>
      </c>
    </row>
    <row r="12" spans="1:24" ht="15.75" customHeight="1" x14ac:dyDescent="0.3">
      <c r="A12" s="91">
        <v>2</v>
      </c>
      <c r="B12" s="153" t="s">
        <v>90</v>
      </c>
      <c r="C12" s="54" t="s">
        <v>100</v>
      </c>
      <c r="D12" s="111">
        <v>30</v>
      </c>
      <c r="E12" s="94">
        <v>15</v>
      </c>
      <c r="F12" s="95">
        <v>15</v>
      </c>
      <c r="G12" s="94"/>
      <c r="H12" s="95"/>
      <c r="I12" s="95"/>
      <c r="J12" s="96"/>
      <c r="K12" s="94">
        <v>15</v>
      </c>
      <c r="L12" s="95">
        <v>15</v>
      </c>
      <c r="M12" s="95">
        <v>4</v>
      </c>
      <c r="N12" s="96" t="s">
        <v>88</v>
      </c>
      <c r="O12" s="94"/>
      <c r="P12" s="95"/>
      <c r="Q12" s="95"/>
      <c r="R12" s="96"/>
      <c r="S12" s="94"/>
      <c r="T12" s="95"/>
      <c r="U12" s="95"/>
      <c r="V12" s="96"/>
      <c r="W12" s="91">
        <v>4</v>
      </c>
      <c r="X12" s="98">
        <v>4</v>
      </c>
    </row>
    <row r="13" spans="1:24" ht="15.75" customHeight="1" x14ac:dyDescent="0.3">
      <c r="A13" s="91">
        <v>3</v>
      </c>
      <c r="B13" s="153" t="s">
        <v>91</v>
      </c>
      <c r="C13" s="54" t="s">
        <v>101</v>
      </c>
      <c r="D13" s="111">
        <v>30</v>
      </c>
      <c r="E13" s="94">
        <v>15</v>
      </c>
      <c r="F13" s="95">
        <v>15</v>
      </c>
      <c r="G13" s="94"/>
      <c r="H13" s="95"/>
      <c r="I13" s="95"/>
      <c r="J13" s="96"/>
      <c r="K13" s="94">
        <v>15</v>
      </c>
      <c r="L13" s="95">
        <v>15</v>
      </c>
      <c r="M13" s="95">
        <v>4</v>
      </c>
      <c r="N13" s="96" t="s">
        <v>88</v>
      </c>
      <c r="O13" s="94"/>
      <c r="P13" s="95"/>
      <c r="Q13" s="95"/>
      <c r="R13" s="96"/>
      <c r="S13" s="94"/>
      <c r="T13" s="95"/>
      <c r="U13" s="95"/>
      <c r="V13" s="96"/>
      <c r="W13" s="91">
        <v>4</v>
      </c>
      <c r="X13" s="98">
        <v>4</v>
      </c>
    </row>
    <row r="14" spans="1:24" ht="15.75" customHeight="1" x14ac:dyDescent="0.3">
      <c r="A14" s="91">
        <v>4</v>
      </c>
      <c r="B14" s="153" t="s">
        <v>92</v>
      </c>
      <c r="C14" s="54" t="s">
        <v>102</v>
      </c>
      <c r="D14" s="111">
        <v>30</v>
      </c>
      <c r="E14" s="94">
        <v>15</v>
      </c>
      <c r="F14" s="95">
        <v>15</v>
      </c>
      <c r="G14" s="94"/>
      <c r="H14" s="95"/>
      <c r="I14" s="95"/>
      <c r="J14" s="96"/>
      <c r="K14" s="94">
        <v>15</v>
      </c>
      <c r="L14" s="95">
        <v>15</v>
      </c>
      <c r="M14" s="95">
        <v>4</v>
      </c>
      <c r="N14" s="96" t="s">
        <v>88</v>
      </c>
      <c r="O14" s="94"/>
      <c r="P14" s="95"/>
      <c r="Q14" s="95"/>
      <c r="R14" s="96"/>
      <c r="S14" s="94"/>
      <c r="T14" s="95"/>
      <c r="U14" s="95"/>
      <c r="V14" s="96"/>
      <c r="W14" s="91">
        <v>4</v>
      </c>
      <c r="X14" s="98"/>
    </row>
    <row r="15" spans="1:24" ht="15.75" customHeight="1" x14ac:dyDescent="0.3">
      <c r="A15" s="91">
        <v>5</v>
      </c>
      <c r="B15" s="153" t="s">
        <v>93</v>
      </c>
      <c r="C15" s="54" t="s">
        <v>103</v>
      </c>
      <c r="D15" s="112">
        <v>30</v>
      </c>
      <c r="E15" s="113">
        <v>15</v>
      </c>
      <c r="F15" s="114">
        <v>15</v>
      </c>
      <c r="G15" s="113"/>
      <c r="H15" s="114"/>
      <c r="I15" s="114"/>
      <c r="J15" s="115"/>
      <c r="K15" s="113"/>
      <c r="L15" s="114"/>
      <c r="M15" s="114"/>
      <c r="N15" s="115"/>
      <c r="O15" s="113">
        <v>15</v>
      </c>
      <c r="P15" s="114">
        <v>15</v>
      </c>
      <c r="Q15" s="114">
        <v>4</v>
      </c>
      <c r="R15" s="115" t="s">
        <v>88</v>
      </c>
      <c r="S15" s="113"/>
      <c r="T15" s="114"/>
      <c r="U15" s="114"/>
      <c r="V15" s="115"/>
      <c r="W15" s="91">
        <v>4</v>
      </c>
      <c r="X15" s="118">
        <v>4</v>
      </c>
    </row>
    <row r="16" spans="1:24" ht="15.75" customHeight="1" x14ac:dyDescent="0.3">
      <c r="A16" s="91">
        <v>6</v>
      </c>
      <c r="B16" s="153" t="s">
        <v>94</v>
      </c>
      <c r="C16" s="54" t="s">
        <v>104</v>
      </c>
      <c r="D16" s="112">
        <v>30</v>
      </c>
      <c r="E16" s="113">
        <v>15</v>
      </c>
      <c r="F16" s="114">
        <v>15</v>
      </c>
      <c r="G16" s="113"/>
      <c r="H16" s="114"/>
      <c r="I16" s="114"/>
      <c r="J16" s="115"/>
      <c r="K16" s="113"/>
      <c r="L16" s="114"/>
      <c r="M16" s="114"/>
      <c r="N16" s="115"/>
      <c r="O16" s="113">
        <v>15</v>
      </c>
      <c r="P16" s="114">
        <v>15</v>
      </c>
      <c r="Q16" s="114">
        <v>4</v>
      </c>
      <c r="R16" s="115" t="s">
        <v>88</v>
      </c>
      <c r="S16" s="113"/>
      <c r="T16" s="114"/>
      <c r="U16" s="114"/>
      <c r="V16" s="115"/>
      <c r="W16" s="91">
        <v>4</v>
      </c>
      <c r="X16" s="118">
        <v>4</v>
      </c>
    </row>
    <row r="17" spans="1:24" ht="15.75" customHeight="1" x14ac:dyDescent="0.3">
      <c r="A17" s="91">
        <v>7</v>
      </c>
      <c r="B17" s="153" t="s">
        <v>95</v>
      </c>
      <c r="C17" s="54" t="s">
        <v>105</v>
      </c>
      <c r="D17" s="112">
        <v>30</v>
      </c>
      <c r="E17" s="113">
        <v>15</v>
      </c>
      <c r="F17" s="114">
        <v>15</v>
      </c>
      <c r="G17" s="113"/>
      <c r="H17" s="114"/>
      <c r="I17" s="114"/>
      <c r="J17" s="115"/>
      <c r="K17" s="113"/>
      <c r="L17" s="114"/>
      <c r="M17" s="114"/>
      <c r="N17" s="115"/>
      <c r="O17" s="113">
        <v>15</v>
      </c>
      <c r="P17" s="114">
        <v>15</v>
      </c>
      <c r="Q17" s="114">
        <v>4</v>
      </c>
      <c r="R17" s="115" t="s">
        <v>88</v>
      </c>
      <c r="S17" s="113"/>
      <c r="T17" s="114"/>
      <c r="U17" s="114"/>
      <c r="V17" s="115"/>
      <c r="W17" s="91">
        <v>4</v>
      </c>
      <c r="X17" s="118">
        <v>4</v>
      </c>
    </row>
    <row r="18" spans="1:24" ht="15.75" customHeight="1" x14ac:dyDescent="0.3">
      <c r="A18" s="91">
        <v>8</v>
      </c>
      <c r="B18" s="153" t="s">
        <v>96</v>
      </c>
      <c r="C18" s="54" t="s">
        <v>106</v>
      </c>
      <c r="D18" s="112">
        <v>30</v>
      </c>
      <c r="E18" s="113">
        <v>15</v>
      </c>
      <c r="F18" s="114">
        <v>15</v>
      </c>
      <c r="G18" s="113"/>
      <c r="H18" s="114"/>
      <c r="I18" s="114"/>
      <c r="J18" s="115"/>
      <c r="K18" s="113"/>
      <c r="L18" s="114"/>
      <c r="M18" s="114"/>
      <c r="N18" s="115"/>
      <c r="O18" s="113">
        <v>15</v>
      </c>
      <c r="P18" s="114">
        <v>15</v>
      </c>
      <c r="Q18" s="114">
        <v>4</v>
      </c>
      <c r="R18" s="115" t="s">
        <v>88</v>
      </c>
      <c r="S18" s="113"/>
      <c r="T18" s="114"/>
      <c r="U18" s="114"/>
      <c r="V18" s="115"/>
      <c r="W18" s="91">
        <v>4</v>
      </c>
      <c r="X18" s="118">
        <v>4</v>
      </c>
    </row>
    <row r="19" spans="1:24" ht="15.75" customHeight="1" x14ac:dyDescent="0.3">
      <c r="A19" s="91">
        <v>9</v>
      </c>
      <c r="B19" s="153" t="s">
        <v>97</v>
      </c>
      <c r="C19" s="54" t="s">
        <v>107</v>
      </c>
      <c r="D19" s="112">
        <v>30</v>
      </c>
      <c r="E19" s="113">
        <v>15</v>
      </c>
      <c r="F19" s="114">
        <v>15</v>
      </c>
      <c r="G19" s="113"/>
      <c r="H19" s="114"/>
      <c r="I19" s="114"/>
      <c r="J19" s="115"/>
      <c r="K19" s="113"/>
      <c r="L19" s="114"/>
      <c r="M19" s="114"/>
      <c r="N19" s="115"/>
      <c r="O19" s="113"/>
      <c r="P19" s="114"/>
      <c r="Q19" s="114"/>
      <c r="R19" s="115"/>
      <c r="S19" s="113">
        <v>15</v>
      </c>
      <c r="T19" s="114">
        <v>15</v>
      </c>
      <c r="U19" s="114">
        <v>4</v>
      </c>
      <c r="V19" s="115" t="s">
        <v>88</v>
      </c>
      <c r="W19" s="91">
        <v>4</v>
      </c>
      <c r="X19" s="118">
        <v>4</v>
      </c>
    </row>
    <row r="20" spans="1:24" ht="15.75" customHeight="1" thickBot="1" x14ac:dyDescent="0.35">
      <c r="A20" s="101">
        <v>10</v>
      </c>
      <c r="B20" s="154" t="s">
        <v>98</v>
      </c>
      <c r="C20" s="55" t="s">
        <v>108</v>
      </c>
      <c r="D20" s="120">
        <v>30</v>
      </c>
      <c r="E20" s="104">
        <v>15</v>
      </c>
      <c r="F20" s="105">
        <v>15</v>
      </c>
      <c r="G20" s="104"/>
      <c r="H20" s="105"/>
      <c r="I20" s="105"/>
      <c r="J20" s="106"/>
      <c r="K20" s="104"/>
      <c r="L20" s="105"/>
      <c r="M20" s="105"/>
      <c r="N20" s="106"/>
      <c r="O20" s="104"/>
      <c r="P20" s="105"/>
      <c r="Q20" s="105"/>
      <c r="R20" s="106"/>
      <c r="S20" s="104">
        <v>15</v>
      </c>
      <c r="T20" s="105">
        <v>15</v>
      </c>
      <c r="U20" s="105">
        <v>4</v>
      </c>
      <c r="V20" s="106" t="s">
        <v>88</v>
      </c>
      <c r="W20" s="91">
        <v>4</v>
      </c>
      <c r="X20" s="108">
        <v>4</v>
      </c>
    </row>
    <row r="21" spans="1:24" ht="15.75" customHeight="1" thickBot="1" x14ac:dyDescent="0.4">
      <c r="A21" s="230" t="s">
        <v>20</v>
      </c>
      <c r="B21" s="231"/>
      <c r="C21" s="231"/>
      <c r="D21" s="128">
        <f>SUM(D11:D20)</f>
        <v>300</v>
      </c>
      <c r="E21" s="128">
        <v>150</v>
      </c>
      <c r="F21" s="128">
        <f>SUM(F11:F20)</f>
        <v>150</v>
      </c>
      <c r="G21" s="128"/>
      <c r="H21" s="128"/>
      <c r="I21" s="128"/>
      <c r="J21" s="128"/>
      <c r="K21" s="128">
        <f>SUM(K11:K14)</f>
        <v>60</v>
      </c>
      <c r="L21" s="128">
        <f>SUM(K11:K14)</f>
        <v>60</v>
      </c>
      <c r="M21" s="128">
        <f>SUM(M11:M14)</f>
        <v>16</v>
      </c>
      <c r="N21" s="128"/>
      <c r="O21" s="128">
        <f>SUM(O15:O18)</f>
        <v>60</v>
      </c>
      <c r="P21" s="128">
        <f>SUM(P15:P18)</f>
        <v>60</v>
      </c>
      <c r="Q21" s="128">
        <f>SUM(Q15:Q18)</f>
        <v>16</v>
      </c>
      <c r="R21" s="128"/>
      <c r="S21" s="128">
        <f>SUM(S18:S20)</f>
        <v>30</v>
      </c>
      <c r="T21" s="128">
        <f>SUM(T18:T20)</f>
        <v>30</v>
      </c>
      <c r="U21" s="128">
        <f>SUM(U18:U20)</f>
        <v>8</v>
      </c>
      <c r="V21" s="128"/>
      <c r="W21" s="128">
        <f>SUM(W11:W20)</f>
        <v>40</v>
      </c>
      <c r="X21" s="130">
        <f>SUM(X11:X20)</f>
        <v>36</v>
      </c>
    </row>
    <row r="22" spans="1:24" x14ac:dyDescent="0.35">
      <c r="A22" s="148"/>
      <c r="B22" s="148"/>
      <c r="C22" s="148"/>
      <c r="D22" s="149"/>
      <c r="E22" s="149"/>
      <c r="F22" s="149"/>
      <c r="G22" s="149"/>
      <c r="H22" s="149"/>
      <c r="I22" s="149"/>
      <c r="J22" s="149"/>
      <c r="K22" s="149"/>
      <c r="L22" s="149"/>
      <c r="M22" s="149"/>
      <c r="N22" s="149"/>
      <c r="O22" s="149"/>
      <c r="P22" s="149"/>
      <c r="Q22" s="149"/>
      <c r="R22" s="149"/>
      <c r="S22" s="149"/>
      <c r="T22" s="149"/>
      <c r="U22" s="149"/>
      <c r="V22" s="149"/>
      <c r="W22" s="149"/>
      <c r="X22" s="149"/>
    </row>
    <row r="23" spans="1:24" x14ac:dyDescent="0.35">
      <c r="A23" s="148" t="s">
        <v>165</v>
      </c>
      <c r="C23" s="148"/>
      <c r="D23" s="149"/>
      <c r="E23" s="149"/>
      <c r="F23" s="149"/>
      <c r="G23" s="149"/>
      <c r="H23" s="149"/>
      <c r="I23" s="149"/>
      <c r="J23" s="149"/>
      <c r="K23" s="149"/>
      <c r="L23" s="149"/>
      <c r="M23" s="149"/>
      <c r="N23" s="149"/>
      <c r="O23" s="149"/>
      <c r="P23" s="149"/>
      <c r="Q23" s="149"/>
      <c r="R23" s="149"/>
      <c r="S23" s="149"/>
      <c r="T23" s="149"/>
      <c r="U23" s="149"/>
      <c r="V23" s="149"/>
      <c r="W23" s="149"/>
      <c r="X23" s="149"/>
    </row>
    <row r="24" spans="1:24" x14ac:dyDescent="0.35">
      <c r="A24" s="148"/>
      <c r="B24" s="148" t="s">
        <v>176</v>
      </c>
      <c r="C24" s="148"/>
      <c r="D24" s="149"/>
      <c r="E24" s="149"/>
      <c r="F24" s="149"/>
      <c r="G24" s="149"/>
      <c r="H24" s="149"/>
      <c r="I24" s="149"/>
      <c r="J24" s="149"/>
      <c r="K24" s="149"/>
      <c r="L24" s="149"/>
      <c r="M24" s="149"/>
      <c r="N24" s="149"/>
      <c r="O24" s="149"/>
      <c r="P24" s="149"/>
      <c r="Q24" s="149"/>
      <c r="R24" s="149"/>
      <c r="S24" s="149"/>
      <c r="T24" s="149"/>
      <c r="U24" s="149"/>
      <c r="V24" s="149"/>
      <c r="W24" s="149"/>
      <c r="X24" s="149"/>
    </row>
    <row r="25" spans="1:24" x14ac:dyDescent="0.35">
      <c r="A25" s="148"/>
      <c r="B25" s="148"/>
      <c r="C25" s="148"/>
      <c r="D25" s="149"/>
      <c r="E25" s="149"/>
      <c r="F25" s="149"/>
      <c r="G25" s="149"/>
      <c r="H25" s="149"/>
      <c r="I25" s="149"/>
      <c r="J25" s="149"/>
      <c r="K25" s="149"/>
      <c r="L25" s="149"/>
      <c r="M25" s="149"/>
      <c r="N25" s="149"/>
      <c r="O25" s="163" t="s">
        <v>170</v>
      </c>
      <c r="P25" s="164"/>
      <c r="Q25" s="164"/>
      <c r="R25" s="164"/>
      <c r="T25" s="164"/>
      <c r="U25" s="164"/>
      <c r="V25" s="164"/>
      <c r="W25" s="164"/>
      <c r="X25" s="164"/>
    </row>
    <row r="26" spans="1:24" x14ac:dyDescent="0.35">
      <c r="A26" s="148"/>
      <c r="B26" s="148" t="s">
        <v>19</v>
      </c>
      <c r="C26" s="148"/>
      <c r="D26" s="149"/>
      <c r="E26" s="149"/>
      <c r="F26" s="149"/>
      <c r="G26" s="149"/>
      <c r="H26" s="149"/>
      <c r="I26" s="149" t="s">
        <v>149</v>
      </c>
      <c r="J26" s="149"/>
      <c r="K26" s="149"/>
      <c r="L26" s="149"/>
      <c r="M26" s="149"/>
      <c r="N26" s="149"/>
      <c r="O26" s="163" t="s">
        <v>166</v>
      </c>
      <c r="P26" s="163"/>
      <c r="Q26" s="163"/>
      <c r="R26" s="163"/>
      <c r="S26" s="163"/>
      <c r="T26" s="163"/>
      <c r="U26" s="163"/>
      <c r="V26" s="163"/>
    </row>
    <row r="27" spans="1:24" x14ac:dyDescent="0.35">
      <c r="A27" s="148"/>
      <c r="B27" s="148" t="s">
        <v>162</v>
      </c>
      <c r="C27" s="148"/>
      <c r="D27" s="149"/>
      <c r="E27" s="149"/>
      <c r="F27" s="149"/>
      <c r="G27" s="149"/>
      <c r="H27" s="149"/>
      <c r="I27" s="149" t="s">
        <v>150</v>
      </c>
      <c r="J27" s="149"/>
      <c r="K27" s="149"/>
      <c r="L27" s="149"/>
      <c r="M27" s="149"/>
      <c r="N27" s="149"/>
      <c r="O27" s="163" t="s">
        <v>167</v>
      </c>
      <c r="P27" s="163"/>
      <c r="Q27" s="163"/>
      <c r="R27" s="163"/>
      <c r="S27" s="163"/>
      <c r="T27" s="163"/>
      <c r="U27" s="163"/>
      <c r="V27" s="163"/>
    </row>
    <row r="28" spans="1:24" x14ac:dyDescent="0.35">
      <c r="A28" s="148"/>
      <c r="B28" s="148"/>
      <c r="C28" s="148"/>
      <c r="D28" s="149"/>
      <c r="E28" s="149"/>
      <c r="F28" s="149"/>
      <c r="G28" s="149"/>
      <c r="H28" s="149"/>
      <c r="I28" s="149" t="s">
        <v>151</v>
      </c>
      <c r="J28" s="149"/>
      <c r="K28" s="149"/>
      <c r="L28" s="149"/>
      <c r="M28" s="149"/>
      <c r="N28" s="149"/>
      <c r="O28" s="163" t="s">
        <v>168</v>
      </c>
      <c r="P28" s="163"/>
      <c r="Q28" s="163"/>
      <c r="R28" s="163"/>
      <c r="S28" s="163"/>
      <c r="T28" s="163"/>
      <c r="U28" s="163"/>
      <c r="V28" s="163"/>
    </row>
    <row r="29" spans="1:24" x14ac:dyDescent="0.35">
      <c r="A29" s="148"/>
      <c r="B29" s="148"/>
      <c r="C29" s="148"/>
      <c r="D29" s="149"/>
      <c r="E29" s="149"/>
      <c r="F29" s="149"/>
      <c r="G29" s="149"/>
      <c r="H29" s="149"/>
      <c r="I29" s="149"/>
      <c r="J29" s="149"/>
      <c r="K29" s="149"/>
      <c r="L29" s="149"/>
      <c r="M29" s="149"/>
      <c r="N29" s="149"/>
      <c r="O29" s="163" t="s">
        <v>169</v>
      </c>
      <c r="P29" s="163"/>
      <c r="Q29" s="163"/>
      <c r="R29" s="163"/>
      <c r="S29" s="163"/>
      <c r="T29" s="163"/>
      <c r="U29" s="163"/>
      <c r="V29" s="163"/>
    </row>
    <row r="30" spans="1:24" x14ac:dyDescent="0.35">
      <c r="A30" s="148"/>
      <c r="B30" s="148"/>
      <c r="C30" s="148"/>
      <c r="D30" s="149"/>
      <c r="E30" s="149"/>
      <c r="F30" s="149"/>
      <c r="G30" s="149"/>
      <c r="H30" s="149"/>
      <c r="I30" s="149"/>
      <c r="J30" s="149"/>
      <c r="K30" s="149"/>
      <c r="L30" s="149"/>
      <c r="M30" s="149"/>
      <c r="N30" s="149"/>
      <c r="O30" s="149"/>
      <c r="P30" s="149"/>
      <c r="Q30" s="149"/>
      <c r="R30" s="149"/>
      <c r="S30" s="149"/>
      <c r="T30" s="149"/>
      <c r="U30" s="149"/>
      <c r="V30" s="149"/>
      <c r="W30" s="149"/>
      <c r="X30" s="149"/>
    </row>
  </sheetData>
  <mergeCells count="14">
    <mergeCell ref="D5:F8"/>
    <mergeCell ref="A21:C21"/>
    <mergeCell ref="A10:C10"/>
    <mergeCell ref="A5:A9"/>
    <mergeCell ref="B5:B9"/>
    <mergeCell ref="C5:C9"/>
    <mergeCell ref="W5:W9"/>
    <mergeCell ref="X5:X9"/>
    <mergeCell ref="G7:J8"/>
    <mergeCell ref="K7:N8"/>
    <mergeCell ref="O7:R8"/>
    <mergeCell ref="S7:V8"/>
    <mergeCell ref="G5:N6"/>
    <mergeCell ref="O5:V6"/>
  </mergeCells>
  <pageMargins left="0.25" right="0.25" top="0.75" bottom="0.75" header="0.3" footer="0.3"/>
  <pageSetup paperSize="9" scale="79" orientation="landscape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3987C8-9D95-4DC3-A48E-F5F9BA84DB05}">
  <sheetPr>
    <pageSetUpPr fitToPage="1"/>
  </sheetPr>
  <dimension ref="A1:X30"/>
  <sheetViews>
    <sheetView zoomScale="115" zoomScaleNormal="115" workbookViewId="0">
      <selection activeCell="B24" sqref="B24"/>
    </sheetView>
  </sheetViews>
  <sheetFormatPr defaultColWidth="9.26953125" defaultRowHeight="13" x14ac:dyDescent="0.35"/>
  <cols>
    <col min="1" max="1" width="4.26953125" style="68" customWidth="1"/>
    <col min="2" max="2" width="7.7265625" style="68" customWidth="1"/>
    <col min="3" max="3" width="47.453125" style="74" customWidth="1"/>
    <col min="4" max="5" width="5.7265625" style="68" customWidth="1"/>
    <col min="6" max="8" width="5.54296875" style="68" customWidth="1"/>
    <col min="9" max="9" width="5.453125" style="68" customWidth="1"/>
    <col min="10" max="16" width="5.54296875" style="68" customWidth="1"/>
    <col min="17" max="17" width="5.7265625" style="68" customWidth="1"/>
    <col min="18" max="18" width="5.54296875" style="68" customWidth="1"/>
    <col min="19" max="19" width="5.7265625" style="68" customWidth="1"/>
    <col min="20" max="22" width="5.54296875" style="68" customWidth="1"/>
    <col min="23" max="24" width="7.26953125" style="68" customWidth="1"/>
    <col min="25" max="16384" width="9.26953125" style="68"/>
  </cols>
  <sheetData>
    <row r="1" spans="1:24" ht="15.5" x14ac:dyDescent="0.35">
      <c r="A1" s="140" t="s">
        <v>13</v>
      </c>
      <c r="B1" s="155"/>
      <c r="C1" s="155"/>
      <c r="D1" s="156"/>
      <c r="E1" s="156"/>
      <c r="F1" s="156"/>
      <c r="G1" s="156"/>
      <c r="H1" s="156"/>
      <c r="I1" s="156"/>
      <c r="J1" s="156"/>
      <c r="K1" s="156"/>
      <c r="L1" s="156"/>
      <c r="M1" s="142"/>
      <c r="N1" s="142"/>
      <c r="O1" s="142"/>
      <c r="P1" s="142"/>
      <c r="Q1" s="142"/>
      <c r="R1" s="142"/>
      <c r="S1" s="142"/>
      <c r="T1" s="142"/>
      <c r="U1" s="142"/>
      <c r="V1" s="142"/>
      <c r="W1" s="142"/>
      <c r="X1" s="143"/>
    </row>
    <row r="2" spans="1:24" ht="15.5" x14ac:dyDescent="0.35">
      <c r="A2" s="144" t="s">
        <v>157</v>
      </c>
      <c r="B2" s="157"/>
      <c r="C2" s="157"/>
      <c r="D2" s="158"/>
      <c r="E2" s="158"/>
      <c r="F2" s="158"/>
      <c r="G2" s="158"/>
      <c r="H2" s="158"/>
      <c r="I2" s="158"/>
      <c r="J2" s="158"/>
      <c r="K2" s="158"/>
      <c r="L2" s="158"/>
      <c r="M2" s="72"/>
      <c r="N2" s="146"/>
      <c r="O2" s="146"/>
      <c r="P2" s="146"/>
      <c r="Q2" s="146"/>
      <c r="R2" s="146"/>
      <c r="S2" s="146"/>
      <c r="T2" s="146"/>
      <c r="U2" s="146"/>
      <c r="V2" s="146"/>
      <c r="W2" s="146"/>
      <c r="X2" s="147"/>
    </row>
    <row r="3" spans="1:24" ht="15.5" x14ac:dyDescent="0.35">
      <c r="A3" s="144" t="s">
        <v>174</v>
      </c>
      <c r="B3" s="157"/>
      <c r="C3" s="157"/>
      <c r="D3" s="158"/>
      <c r="E3" s="158"/>
      <c r="F3" s="158"/>
      <c r="G3" s="158"/>
      <c r="H3" s="158"/>
      <c r="I3" s="158"/>
      <c r="J3" s="158"/>
      <c r="K3" s="158"/>
      <c r="L3" s="158"/>
      <c r="M3" s="146"/>
      <c r="N3" s="146"/>
      <c r="O3" s="146"/>
      <c r="P3" s="146"/>
      <c r="Q3" s="146"/>
      <c r="R3" s="146"/>
      <c r="S3" s="146"/>
      <c r="T3" s="146"/>
      <c r="U3" s="146"/>
      <c r="V3" s="146"/>
      <c r="W3" s="146"/>
      <c r="X3" s="147"/>
    </row>
    <row r="4" spans="1:24" ht="16" thickBot="1" x14ac:dyDescent="0.4">
      <c r="A4" s="144" t="s">
        <v>158</v>
      </c>
      <c r="B4" s="159"/>
      <c r="C4" s="159"/>
      <c r="D4" s="160"/>
      <c r="E4" s="160"/>
      <c r="F4" s="160"/>
      <c r="G4" s="160"/>
      <c r="H4" s="160"/>
      <c r="I4" s="160"/>
      <c r="J4" s="160"/>
      <c r="K4" s="160"/>
      <c r="L4" s="160"/>
      <c r="M4" s="149"/>
      <c r="N4" s="149"/>
      <c r="O4" s="149"/>
      <c r="P4" s="149"/>
      <c r="Q4" s="149"/>
      <c r="R4" s="149"/>
      <c r="S4" s="149"/>
      <c r="T4" s="149"/>
      <c r="U4" s="149"/>
      <c r="V4" s="149"/>
      <c r="W4" s="149"/>
      <c r="X4" s="147"/>
    </row>
    <row r="5" spans="1:24" s="71" customFormat="1" ht="15.75" customHeight="1" x14ac:dyDescent="0.35">
      <c r="A5" s="205" t="s">
        <v>12</v>
      </c>
      <c r="B5" s="208" t="s">
        <v>0</v>
      </c>
      <c r="C5" s="205" t="s">
        <v>1</v>
      </c>
      <c r="D5" s="221" t="s">
        <v>11</v>
      </c>
      <c r="E5" s="212"/>
      <c r="F5" s="212"/>
      <c r="G5" s="211" t="s">
        <v>2</v>
      </c>
      <c r="H5" s="212"/>
      <c r="I5" s="212"/>
      <c r="J5" s="212"/>
      <c r="K5" s="212"/>
      <c r="L5" s="212"/>
      <c r="M5" s="212"/>
      <c r="N5" s="213"/>
      <c r="O5" s="211" t="s">
        <v>7</v>
      </c>
      <c r="P5" s="212"/>
      <c r="Q5" s="212"/>
      <c r="R5" s="212"/>
      <c r="S5" s="212"/>
      <c r="T5" s="212"/>
      <c r="U5" s="212"/>
      <c r="V5" s="222"/>
      <c r="W5" s="202" t="s">
        <v>23</v>
      </c>
      <c r="X5" s="202" t="s">
        <v>21</v>
      </c>
    </row>
    <row r="6" spans="1:24" s="71" customFormat="1" ht="8.25" customHeight="1" x14ac:dyDescent="0.35">
      <c r="A6" s="206"/>
      <c r="B6" s="209"/>
      <c r="C6" s="206"/>
      <c r="D6" s="217"/>
      <c r="E6" s="215"/>
      <c r="F6" s="215"/>
      <c r="G6" s="214"/>
      <c r="H6" s="215"/>
      <c r="I6" s="215"/>
      <c r="J6" s="215"/>
      <c r="K6" s="215"/>
      <c r="L6" s="215"/>
      <c r="M6" s="215"/>
      <c r="N6" s="216"/>
      <c r="O6" s="214"/>
      <c r="P6" s="215"/>
      <c r="Q6" s="215"/>
      <c r="R6" s="215"/>
      <c r="S6" s="215"/>
      <c r="T6" s="215"/>
      <c r="U6" s="215"/>
      <c r="V6" s="223"/>
      <c r="W6" s="203"/>
      <c r="X6" s="203"/>
    </row>
    <row r="7" spans="1:24" s="71" customFormat="1" ht="15.75" customHeight="1" x14ac:dyDescent="0.35">
      <c r="A7" s="206"/>
      <c r="B7" s="209"/>
      <c r="C7" s="206"/>
      <c r="D7" s="217"/>
      <c r="E7" s="215"/>
      <c r="F7" s="215"/>
      <c r="G7" s="214" t="s">
        <v>4</v>
      </c>
      <c r="H7" s="215"/>
      <c r="I7" s="215"/>
      <c r="J7" s="215"/>
      <c r="K7" s="215" t="s">
        <v>6</v>
      </c>
      <c r="L7" s="215"/>
      <c r="M7" s="215"/>
      <c r="N7" s="216"/>
      <c r="O7" s="214" t="s">
        <v>8</v>
      </c>
      <c r="P7" s="215"/>
      <c r="Q7" s="215"/>
      <c r="R7" s="215"/>
      <c r="S7" s="215" t="s">
        <v>9</v>
      </c>
      <c r="T7" s="215"/>
      <c r="U7" s="215"/>
      <c r="V7" s="223"/>
      <c r="W7" s="203"/>
      <c r="X7" s="203"/>
    </row>
    <row r="8" spans="1:24" s="71" customFormat="1" ht="9" customHeight="1" thickBot="1" x14ac:dyDescent="0.4">
      <c r="A8" s="206"/>
      <c r="B8" s="209"/>
      <c r="C8" s="206"/>
      <c r="D8" s="219"/>
      <c r="E8" s="220"/>
      <c r="F8" s="220"/>
      <c r="G8" s="218"/>
      <c r="H8" s="220"/>
      <c r="I8" s="220"/>
      <c r="J8" s="220"/>
      <c r="K8" s="220"/>
      <c r="L8" s="220"/>
      <c r="M8" s="220"/>
      <c r="N8" s="225"/>
      <c r="O8" s="218"/>
      <c r="P8" s="220"/>
      <c r="Q8" s="220"/>
      <c r="R8" s="220"/>
      <c r="S8" s="220"/>
      <c r="T8" s="220"/>
      <c r="U8" s="220"/>
      <c r="V8" s="224"/>
      <c r="W8" s="203"/>
      <c r="X8" s="203"/>
    </row>
    <row r="9" spans="1:24" s="71" customFormat="1" ht="93" customHeight="1" thickBot="1" x14ac:dyDescent="0.4">
      <c r="A9" s="207"/>
      <c r="B9" s="210"/>
      <c r="C9" s="207"/>
      <c r="D9" s="75" t="s">
        <v>3</v>
      </c>
      <c r="E9" s="76" t="s">
        <v>159</v>
      </c>
      <c r="F9" s="78" t="s">
        <v>25</v>
      </c>
      <c r="G9" s="76" t="s">
        <v>159</v>
      </c>
      <c r="H9" s="77" t="s">
        <v>25</v>
      </c>
      <c r="I9" s="77" t="s">
        <v>5</v>
      </c>
      <c r="J9" s="78" t="s">
        <v>29</v>
      </c>
      <c r="K9" s="76" t="s">
        <v>159</v>
      </c>
      <c r="L9" s="77" t="s">
        <v>25</v>
      </c>
      <c r="M9" s="77" t="s">
        <v>5</v>
      </c>
      <c r="N9" s="78" t="s">
        <v>29</v>
      </c>
      <c r="O9" s="76" t="s">
        <v>159</v>
      </c>
      <c r="P9" s="77" t="s">
        <v>25</v>
      </c>
      <c r="Q9" s="77" t="s">
        <v>5</v>
      </c>
      <c r="R9" s="78" t="s">
        <v>29</v>
      </c>
      <c r="S9" s="76" t="s">
        <v>159</v>
      </c>
      <c r="T9" s="77" t="s">
        <v>25</v>
      </c>
      <c r="U9" s="77" t="s">
        <v>5</v>
      </c>
      <c r="V9" s="78" t="s">
        <v>29</v>
      </c>
      <c r="W9" s="204"/>
      <c r="X9" s="204"/>
    </row>
    <row r="10" spans="1:24" ht="18" customHeight="1" thickBot="1" x14ac:dyDescent="0.4">
      <c r="A10" s="259" t="s">
        <v>16</v>
      </c>
      <c r="B10" s="260"/>
      <c r="C10" s="260"/>
      <c r="D10" s="150"/>
      <c r="E10" s="150"/>
      <c r="F10" s="150"/>
      <c r="G10" s="150"/>
      <c r="H10" s="150"/>
      <c r="I10" s="150"/>
      <c r="J10" s="150"/>
      <c r="K10" s="150"/>
      <c r="L10" s="150"/>
      <c r="M10" s="150"/>
      <c r="N10" s="150"/>
      <c r="O10" s="150"/>
      <c r="P10" s="150"/>
      <c r="Q10" s="150"/>
      <c r="R10" s="150"/>
      <c r="S10" s="150"/>
      <c r="T10" s="150"/>
      <c r="U10" s="150"/>
      <c r="V10" s="150"/>
      <c r="W10" s="150"/>
      <c r="X10" s="151"/>
    </row>
    <row r="11" spans="1:24" ht="15.75" customHeight="1" x14ac:dyDescent="0.3">
      <c r="A11" s="83">
        <v>1</v>
      </c>
      <c r="B11" s="83" t="s">
        <v>109</v>
      </c>
      <c r="C11" s="53" t="s">
        <v>119</v>
      </c>
      <c r="D11" s="109">
        <v>30</v>
      </c>
      <c r="E11" s="86">
        <v>15</v>
      </c>
      <c r="F11" s="87">
        <v>15</v>
      </c>
      <c r="G11" s="86"/>
      <c r="H11" s="87"/>
      <c r="I11" s="87"/>
      <c r="J11" s="88"/>
      <c r="K11" s="86">
        <v>15</v>
      </c>
      <c r="L11" s="87">
        <v>15</v>
      </c>
      <c r="M11" s="87">
        <v>4</v>
      </c>
      <c r="N11" s="88" t="s">
        <v>88</v>
      </c>
      <c r="O11" s="86"/>
      <c r="P11" s="87"/>
      <c r="Q11" s="87"/>
      <c r="R11" s="88"/>
      <c r="S11" s="86"/>
      <c r="T11" s="87"/>
      <c r="U11" s="87"/>
      <c r="V11" s="88"/>
      <c r="W11" s="83">
        <v>4</v>
      </c>
      <c r="X11" s="90"/>
    </row>
    <row r="12" spans="1:24" ht="15.75" customHeight="1" x14ac:dyDescent="0.3">
      <c r="A12" s="91">
        <v>2</v>
      </c>
      <c r="B12" s="91" t="s">
        <v>110</v>
      </c>
      <c r="C12" s="54" t="s">
        <v>120</v>
      </c>
      <c r="D12" s="111">
        <v>30</v>
      </c>
      <c r="E12" s="94">
        <v>15</v>
      </c>
      <c r="F12" s="95">
        <v>15</v>
      </c>
      <c r="G12" s="94"/>
      <c r="H12" s="95"/>
      <c r="I12" s="95"/>
      <c r="J12" s="96"/>
      <c r="K12" s="94">
        <v>15</v>
      </c>
      <c r="L12" s="95">
        <v>15</v>
      </c>
      <c r="M12" s="95">
        <v>4</v>
      </c>
      <c r="N12" s="96" t="s">
        <v>88</v>
      </c>
      <c r="O12" s="94"/>
      <c r="P12" s="95"/>
      <c r="Q12" s="95"/>
      <c r="R12" s="96"/>
      <c r="S12" s="94"/>
      <c r="T12" s="95"/>
      <c r="U12" s="95"/>
      <c r="V12" s="96"/>
      <c r="W12" s="91">
        <v>4</v>
      </c>
      <c r="X12" s="98">
        <v>4</v>
      </c>
    </row>
    <row r="13" spans="1:24" ht="15.75" customHeight="1" x14ac:dyDescent="0.3">
      <c r="A13" s="91">
        <v>3</v>
      </c>
      <c r="B13" s="91" t="s">
        <v>111</v>
      </c>
      <c r="C13" s="54" t="s">
        <v>121</v>
      </c>
      <c r="D13" s="111">
        <v>30</v>
      </c>
      <c r="E13" s="94">
        <v>15</v>
      </c>
      <c r="F13" s="95">
        <v>15</v>
      </c>
      <c r="G13" s="94"/>
      <c r="H13" s="95"/>
      <c r="I13" s="95"/>
      <c r="J13" s="96"/>
      <c r="K13" s="94">
        <v>15</v>
      </c>
      <c r="L13" s="95">
        <v>15</v>
      </c>
      <c r="M13" s="95">
        <v>4</v>
      </c>
      <c r="N13" s="96" t="s">
        <v>88</v>
      </c>
      <c r="O13" s="94"/>
      <c r="P13" s="95"/>
      <c r="Q13" s="95"/>
      <c r="R13" s="96"/>
      <c r="S13" s="94"/>
      <c r="T13" s="95"/>
      <c r="U13" s="95"/>
      <c r="V13" s="96"/>
      <c r="W13" s="91">
        <v>4</v>
      </c>
      <c r="X13" s="98">
        <v>4</v>
      </c>
    </row>
    <row r="14" spans="1:24" ht="15.75" customHeight="1" x14ac:dyDescent="0.3">
      <c r="A14" s="91">
        <v>4</v>
      </c>
      <c r="B14" s="91" t="s">
        <v>112</v>
      </c>
      <c r="C14" s="54" t="s">
        <v>122</v>
      </c>
      <c r="D14" s="111">
        <v>30</v>
      </c>
      <c r="E14" s="94">
        <v>15</v>
      </c>
      <c r="F14" s="95">
        <v>15</v>
      </c>
      <c r="G14" s="94"/>
      <c r="H14" s="95"/>
      <c r="I14" s="95"/>
      <c r="J14" s="96"/>
      <c r="K14" s="94">
        <v>15</v>
      </c>
      <c r="L14" s="95">
        <v>15</v>
      </c>
      <c r="M14" s="95">
        <v>4</v>
      </c>
      <c r="N14" s="96" t="s">
        <v>88</v>
      </c>
      <c r="O14" s="94"/>
      <c r="P14" s="95"/>
      <c r="Q14" s="95"/>
      <c r="R14" s="96"/>
      <c r="S14" s="94"/>
      <c r="T14" s="95"/>
      <c r="U14" s="95"/>
      <c r="V14" s="96"/>
      <c r="W14" s="91">
        <v>4</v>
      </c>
      <c r="X14" s="98">
        <v>4</v>
      </c>
    </row>
    <row r="15" spans="1:24" ht="15.75" customHeight="1" x14ac:dyDescent="0.3">
      <c r="A15" s="91">
        <v>5</v>
      </c>
      <c r="B15" s="91" t="s">
        <v>113</v>
      </c>
      <c r="C15" s="54" t="s">
        <v>123</v>
      </c>
      <c r="D15" s="112">
        <v>30</v>
      </c>
      <c r="E15" s="113">
        <v>15</v>
      </c>
      <c r="F15" s="114">
        <v>15</v>
      </c>
      <c r="G15" s="113"/>
      <c r="H15" s="114"/>
      <c r="I15" s="114"/>
      <c r="J15" s="115"/>
      <c r="K15" s="113"/>
      <c r="L15" s="114"/>
      <c r="M15" s="114"/>
      <c r="N15" s="115"/>
      <c r="O15" s="113">
        <v>15</v>
      </c>
      <c r="P15" s="114">
        <v>15</v>
      </c>
      <c r="Q15" s="114">
        <v>4</v>
      </c>
      <c r="R15" s="115" t="s">
        <v>88</v>
      </c>
      <c r="S15" s="113"/>
      <c r="T15" s="114"/>
      <c r="U15" s="114"/>
      <c r="V15" s="115"/>
      <c r="W15" s="91">
        <v>4</v>
      </c>
      <c r="X15" s="118">
        <v>4</v>
      </c>
    </row>
    <row r="16" spans="1:24" ht="15.75" customHeight="1" x14ac:dyDescent="0.3">
      <c r="A16" s="91">
        <v>6</v>
      </c>
      <c r="B16" s="91" t="s">
        <v>114</v>
      </c>
      <c r="C16" s="54" t="s">
        <v>124</v>
      </c>
      <c r="D16" s="112">
        <v>30</v>
      </c>
      <c r="E16" s="113">
        <v>15</v>
      </c>
      <c r="F16" s="114">
        <v>15</v>
      </c>
      <c r="G16" s="113"/>
      <c r="H16" s="114"/>
      <c r="I16" s="114"/>
      <c r="J16" s="115"/>
      <c r="K16" s="113"/>
      <c r="L16" s="114"/>
      <c r="M16" s="114"/>
      <c r="N16" s="115"/>
      <c r="O16" s="113">
        <v>15</v>
      </c>
      <c r="P16" s="114">
        <v>15</v>
      </c>
      <c r="Q16" s="114">
        <v>4</v>
      </c>
      <c r="R16" s="115" t="s">
        <v>88</v>
      </c>
      <c r="S16" s="113"/>
      <c r="T16" s="114"/>
      <c r="U16" s="114"/>
      <c r="V16" s="115"/>
      <c r="W16" s="91">
        <v>4</v>
      </c>
      <c r="X16" s="118">
        <v>4</v>
      </c>
    </row>
    <row r="17" spans="1:24" ht="15.75" customHeight="1" x14ac:dyDescent="0.3">
      <c r="A17" s="91">
        <v>7</v>
      </c>
      <c r="B17" s="91" t="s">
        <v>115</v>
      </c>
      <c r="C17" s="54" t="s">
        <v>125</v>
      </c>
      <c r="D17" s="112">
        <v>30</v>
      </c>
      <c r="E17" s="113">
        <v>15</v>
      </c>
      <c r="F17" s="114">
        <v>15</v>
      </c>
      <c r="G17" s="113"/>
      <c r="H17" s="114"/>
      <c r="I17" s="114"/>
      <c r="J17" s="115"/>
      <c r="K17" s="113"/>
      <c r="L17" s="114"/>
      <c r="M17" s="114"/>
      <c r="N17" s="115"/>
      <c r="O17" s="113">
        <v>15</v>
      </c>
      <c r="P17" s="114">
        <v>15</v>
      </c>
      <c r="Q17" s="114">
        <v>4</v>
      </c>
      <c r="R17" s="115" t="s">
        <v>88</v>
      </c>
      <c r="S17" s="113"/>
      <c r="T17" s="114"/>
      <c r="U17" s="114"/>
      <c r="V17" s="115"/>
      <c r="W17" s="91">
        <v>4</v>
      </c>
      <c r="X17" s="118">
        <v>4</v>
      </c>
    </row>
    <row r="18" spans="1:24" ht="15.75" customHeight="1" x14ac:dyDescent="0.3">
      <c r="A18" s="91">
        <v>8</v>
      </c>
      <c r="B18" s="91" t="s">
        <v>116</v>
      </c>
      <c r="C18" s="54" t="s">
        <v>126</v>
      </c>
      <c r="D18" s="112">
        <v>30</v>
      </c>
      <c r="E18" s="113">
        <v>15</v>
      </c>
      <c r="F18" s="114">
        <v>15</v>
      </c>
      <c r="G18" s="113"/>
      <c r="H18" s="114"/>
      <c r="I18" s="114"/>
      <c r="J18" s="115"/>
      <c r="K18" s="113"/>
      <c r="L18" s="114"/>
      <c r="M18" s="114"/>
      <c r="N18" s="115"/>
      <c r="O18" s="113"/>
      <c r="P18" s="114"/>
      <c r="Q18" s="114"/>
      <c r="R18" s="115"/>
      <c r="S18" s="113">
        <v>15</v>
      </c>
      <c r="T18" s="114">
        <v>15</v>
      </c>
      <c r="U18" s="114">
        <v>4</v>
      </c>
      <c r="V18" s="115" t="s">
        <v>88</v>
      </c>
      <c r="W18" s="91">
        <v>4</v>
      </c>
      <c r="X18" s="118">
        <v>4</v>
      </c>
    </row>
    <row r="19" spans="1:24" ht="15.75" customHeight="1" x14ac:dyDescent="0.3">
      <c r="A19" s="91">
        <v>9</v>
      </c>
      <c r="B19" s="91" t="s">
        <v>117</v>
      </c>
      <c r="C19" s="54" t="s">
        <v>127</v>
      </c>
      <c r="D19" s="112">
        <v>30</v>
      </c>
      <c r="E19" s="113">
        <v>15</v>
      </c>
      <c r="F19" s="114">
        <v>15</v>
      </c>
      <c r="G19" s="113"/>
      <c r="H19" s="114"/>
      <c r="I19" s="114"/>
      <c r="J19" s="115"/>
      <c r="K19" s="113"/>
      <c r="L19" s="114"/>
      <c r="M19" s="114"/>
      <c r="N19" s="115"/>
      <c r="O19" s="113"/>
      <c r="P19" s="114"/>
      <c r="Q19" s="114"/>
      <c r="R19" s="115"/>
      <c r="S19" s="113">
        <v>15</v>
      </c>
      <c r="T19" s="114">
        <v>15</v>
      </c>
      <c r="U19" s="114">
        <v>4</v>
      </c>
      <c r="V19" s="115" t="s">
        <v>88</v>
      </c>
      <c r="W19" s="91">
        <v>4</v>
      </c>
      <c r="X19" s="118">
        <v>4</v>
      </c>
    </row>
    <row r="20" spans="1:24" ht="15.75" customHeight="1" thickBot="1" x14ac:dyDescent="0.35">
      <c r="A20" s="101">
        <v>10</v>
      </c>
      <c r="B20" s="101" t="s">
        <v>118</v>
      </c>
      <c r="C20" s="55" t="s">
        <v>128</v>
      </c>
      <c r="D20" s="120">
        <v>30</v>
      </c>
      <c r="E20" s="104">
        <v>15</v>
      </c>
      <c r="F20" s="105">
        <v>15</v>
      </c>
      <c r="G20" s="104"/>
      <c r="H20" s="105"/>
      <c r="I20" s="105"/>
      <c r="J20" s="106"/>
      <c r="K20" s="104"/>
      <c r="L20" s="105"/>
      <c r="M20" s="105"/>
      <c r="N20" s="106"/>
      <c r="O20" s="104"/>
      <c r="P20" s="105"/>
      <c r="Q20" s="105"/>
      <c r="R20" s="106"/>
      <c r="S20" s="104">
        <v>15</v>
      </c>
      <c r="T20" s="105">
        <v>15</v>
      </c>
      <c r="U20" s="105">
        <v>4</v>
      </c>
      <c r="V20" s="106" t="s">
        <v>88</v>
      </c>
      <c r="W20" s="91">
        <v>4</v>
      </c>
      <c r="X20" s="108">
        <v>4</v>
      </c>
    </row>
    <row r="21" spans="1:24" ht="15.75" customHeight="1" thickBot="1" x14ac:dyDescent="0.4">
      <c r="A21" s="230" t="s">
        <v>20</v>
      </c>
      <c r="B21" s="231"/>
      <c r="C21" s="231"/>
      <c r="D21" s="128">
        <f>SUM(D11:D20)</f>
        <v>300</v>
      </c>
      <c r="E21" s="128">
        <v>150</v>
      </c>
      <c r="F21" s="128">
        <f>SUM(F11:F20)</f>
        <v>150</v>
      </c>
      <c r="G21" s="128"/>
      <c r="H21" s="128"/>
      <c r="I21" s="128"/>
      <c r="J21" s="128"/>
      <c r="K21" s="128">
        <f>SUM(K11:K14)</f>
        <v>60</v>
      </c>
      <c r="L21" s="128">
        <f>SUM(K11:K14)</f>
        <v>60</v>
      </c>
      <c r="M21" s="128">
        <f>SUM(M11:M14)</f>
        <v>16</v>
      </c>
      <c r="N21" s="128"/>
      <c r="O21" s="128">
        <f>SUM(O15:O17)</f>
        <v>45</v>
      </c>
      <c r="P21" s="128">
        <f>SUM(P15:P17)</f>
        <v>45</v>
      </c>
      <c r="Q21" s="128">
        <f>SUM(Q15:Q17)</f>
        <v>12</v>
      </c>
      <c r="R21" s="128"/>
      <c r="S21" s="128">
        <f>SUM(S18:S20)</f>
        <v>45</v>
      </c>
      <c r="T21" s="128">
        <f>SUM(T18:T20)</f>
        <v>45</v>
      </c>
      <c r="U21" s="128">
        <f>SUM(U18:U20)</f>
        <v>12</v>
      </c>
      <c r="V21" s="128"/>
      <c r="W21" s="128">
        <f>SUM(W11:W20)</f>
        <v>40</v>
      </c>
      <c r="X21" s="130">
        <f>SUM(X11:X20)</f>
        <v>36</v>
      </c>
    </row>
    <row r="22" spans="1:24" ht="15.75" customHeight="1" x14ac:dyDescent="0.35">
      <c r="A22" s="81"/>
      <c r="B22" s="81"/>
      <c r="C22" s="81"/>
      <c r="D22" s="81"/>
      <c r="E22" s="81"/>
      <c r="F22" s="81"/>
      <c r="G22" s="81"/>
      <c r="H22" s="81"/>
      <c r="I22" s="81"/>
      <c r="J22" s="81"/>
      <c r="K22" s="81"/>
      <c r="L22" s="81"/>
      <c r="M22" s="81"/>
      <c r="N22" s="81"/>
      <c r="O22" s="81"/>
      <c r="P22" s="81"/>
      <c r="Q22" s="81"/>
      <c r="R22" s="81"/>
      <c r="S22" s="81"/>
      <c r="T22" s="81"/>
      <c r="U22" s="81"/>
      <c r="V22" s="81"/>
      <c r="W22" s="81"/>
      <c r="X22" s="81"/>
    </row>
    <row r="23" spans="1:24" x14ac:dyDescent="0.35">
      <c r="A23" s="148" t="s">
        <v>163</v>
      </c>
      <c r="B23" s="148"/>
      <c r="C23" s="148"/>
      <c r="D23" s="149"/>
      <c r="E23" s="149"/>
      <c r="F23" s="149"/>
      <c r="G23" s="149"/>
      <c r="H23" s="149"/>
      <c r="I23" s="149"/>
      <c r="J23" s="149"/>
      <c r="K23" s="149"/>
      <c r="L23" s="149"/>
      <c r="M23" s="149"/>
      <c r="N23" s="149"/>
      <c r="O23" s="149"/>
      <c r="P23" s="149"/>
      <c r="Q23" s="149"/>
      <c r="R23" s="149"/>
      <c r="S23" s="149"/>
      <c r="T23" s="149"/>
      <c r="U23" s="149"/>
      <c r="V23" s="149"/>
      <c r="W23" s="149"/>
      <c r="X23" s="149"/>
    </row>
    <row r="24" spans="1:24" x14ac:dyDescent="0.35">
      <c r="A24" s="148"/>
      <c r="B24" s="148" t="s">
        <v>176</v>
      </c>
      <c r="C24" s="148"/>
      <c r="D24" s="149"/>
      <c r="E24" s="149"/>
      <c r="F24" s="149"/>
      <c r="G24" s="149"/>
      <c r="H24" s="149"/>
      <c r="I24" s="149"/>
      <c r="J24" s="149"/>
      <c r="K24" s="149"/>
      <c r="L24" s="149"/>
      <c r="M24" s="149"/>
      <c r="N24" s="149"/>
      <c r="O24" s="149"/>
      <c r="P24" s="149"/>
      <c r="Q24" s="149"/>
      <c r="R24" s="149"/>
      <c r="S24" s="149"/>
      <c r="T24" s="149"/>
      <c r="U24" s="149"/>
      <c r="V24" s="149"/>
      <c r="W24" s="149"/>
      <c r="X24" s="149"/>
    </row>
    <row r="25" spans="1:24" x14ac:dyDescent="0.35">
      <c r="A25" s="148"/>
      <c r="B25" s="148"/>
      <c r="C25" s="148"/>
      <c r="D25" s="149"/>
      <c r="E25" s="149"/>
      <c r="F25" s="149"/>
      <c r="G25" s="149"/>
      <c r="H25" s="149"/>
      <c r="I25" s="149"/>
      <c r="J25" s="149"/>
      <c r="K25" s="149"/>
      <c r="L25" s="149"/>
      <c r="M25" s="149"/>
      <c r="N25" s="149"/>
      <c r="O25" s="163" t="s">
        <v>170</v>
      </c>
      <c r="P25" s="164"/>
      <c r="Q25" s="164"/>
      <c r="R25" s="164"/>
      <c r="T25" s="164"/>
      <c r="U25" s="164"/>
      <c r="V25" s="164"/>
      <c r="W25" s="164"/>
      <c r="X25" s="164"/>
    </row>
    <row r="26" spans="1:24" x14ac:dyDescent="0.35">
      <c r="A26" s="148"/>
      <c r="B26" s="148" t="s">
        <v>19</v>
      </c>
      <c r="C26" s="148"/>
      <c r="D26" s="149"/>
      <c r="E26" s="149"/>
      <c r="F26" s="149"/>
      <c r="G26" s="149"/>
      <c r="H26" s="149"/>
      <c r="I26" s="149" t="s">
        <v>149</v>
      </c>
      <c r="J26" s="149"/>
      <c r="K26" s="149"/>
      <c r="L26" s="149"/>
      <c r="M26" s="149"/>
      <c r="N26" s="149"/>
      <c r="O26" s="163" t="s">
        <v>166</v>
      </c>
      <c r="P26" s="163"/>
      <c r="Q26" s="163"/>
      <c r="R26" s="163"/>
      <c r="S26" s="163"/>
      <c r="T26" s="163"/>
      <c r="U26" s="163"/>
      <c r="V26" s="163"/>
    </row>
    <row r="27" spans="1:24" x14ac:dyDescent="0.35">
      <c r="A27" s="148"/>
      <c r="B27" s="148" t="s">
        <v>162</v>
      </c>
      <c r="C27" s="148"/>
      <c r="D27" s="149"/>
      <c r="E27" s="149"/>
      <c r="F27" s="149"/>
      <c r="G27" s="149"/>
      <c r="H27" s="149"/>
      <c r="I27" s="149" t="s">
        <v>150</v>
      </c>
      <c r="J27" s="149"/>
      <c r="K27" s="149"/>
      <c r="L27" s="149"/>
      <c r="M27" s="149"/>
      <c r="N27" s="149"/>
      <c r="O27" s="163" t="s">
        <v>167</v>
      </c>
      <c r="P27" s="163"/>
      <c r="Q27" s="163"/>
      <c r="R27" s="163"/>
      <c r="S27" s="163"/>
      <c r="T27" s="163"/>
      <c r="U27" s="163"/>
      <c r="V27" s="163"/>
    </row>
    <row r="28" spans="1:24" x14ac:dyDescent="0.35">
      <c r="A28" s="148"/>
      <c r="B28" s="148"/>
      <c r="C28" s="148"/>
      <c r="D28" s="149"/>
      <c r="E28" s="149"/>
      <c r="F28" s="149"/>
      <c r="G28" s="149"/>
      <c r="H28" s="149"/>
      <c r="I28" s="149" t="s">
        <v>151</v>
      </c>
      <c r="J28" s="149"/>
      <c r="K28" s="149"/>
      <c r="L28" s="149"/>
      <c r="M28" s="149"/>
      <c r="N28" s="149"/>
      <c r="O28" s="163" t="s">
        <v>168</v>
      </c>
      <c r="P28" s="163"/>
      <c r="Q28" s="163"/>
      <c r="R28" s="163"/>
      <c r="S28" s="163"/>
      <c r="T28" s="163"/>
      <c r="U28" s="163"/>
      <c r="V28" s="163"/>
    </row>
    <row r="29" spans="1:24" x14ac:dyDescent="0.35">
      <c r="A29" s="148"/>
      <c r="B29" s="148"/>
      <c r="C29" s="148"/>
      <c r="D29" s="149"/>
      <c r="E29" s="149"/>
      <c r="F29" s="149"/>
      <c r="G29" s="149"/>
      <c r="H29" s="149"/>
      <c r="I29" s="149"/>
      <c r="J29" s="149"/>
      <c r="K29" s="149"/>
      <c r="L29" s="149"/>
      <c r="M29" s="149"/>
      <c r="N29" s="149"/>
      <c r="O29" s="163" t="s">
        <v>169</v>
      </c>
      <c r="P29" s="163"/>
      <c r="Q29" s="163"/>
      <c r="R29" s="163"/>
      <c r="S29" s="163"/>
      <c r="T29" s="163"/>
      <c r="U29" s="163"/>
      <c r="V29" s="163"/>
    </row>
    <row r="30" spans="1:24" x14ac:dyDescent="0.35">
      <c r="A30" s="148"/>
      <c r="B30" s="148"/>
      <c r="C30" s="148"/>
      <c r="D30" s="149"/>
      <c r="E30" s="149"/>
      <c r="F30" s="149"/>
      <c r="G30" s="149"/>
      <c r="H30" s="149"/>
      <c r="I30" s="149"/>
      <c r="J30" s="149"/>
      <c r="K30" s="149"/>
      <c r="L30" s="149"/>
      <c r="M30" s="149"/>
      <c r="N30" s="149"/>
      <c r="O30" s="149"/>
      <c r="P30" s="149"/>
      <c r="Q30" s="149"/>
      <c r="R30" s="149"/>
      <c r="S30" s="149"/>
      <c r="T30" s="149"/>
      <c r="U30" s="149"/>
      <c r="V30" s="149"/>
      <c r="W30" s="149"/>
      <c r="X30" s="149"/>
    </row>
  </sheetData>
  <mergeCells count="14">
    <mergeCell ref="X5:X9"/>
    <mergeCell ref="G7:J8"/>
    <mergeCell ref="K7:N8"/>
    <mergeCell ref="O7:R8"/>
    <mergeCell ref="S7:V8"/>
    <mergeCell ref="G5:N6"/>
    <mergeCell ref="O5:V6"/>
    <mergeCell ref="A10:C10"/>
    <mergeCell ref="A21:C21"/>
    <mergeCell ref="W5:W9"/>
    <mergeCell ref="A5:A9"/>
    <mergeCell ref="B5:B9"/>
    <mergeCell ref="C5:C9"/>
    <mergeCell ref="D5:F8"/>
  </mergeCells>
  <pageMargins left="0.7" right="0.7" top="0.75" bottom="0.75" header="0.3" footer="0.3"/>
  <pageSetup paperSize="9" scale="72" orientation="landscape" horizontalDpi="4294967294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79DB6B-7660-414B-9FBE-23FEECC2AE82}">
  <sheetPr>
    <pageSetUpPr fitToPage="1"/>
  </sheetPr>
  <dimension ref="A1:X30"/>
  <sheetViews>
    <sheetView tabSelected="1" zoomScale="115" zoomScaleNormal="115" workbookViewId="0">
      <selection activeCell="B24" sqref="B24"/>
    </sheetView>
  </sheetViews>
  <sheetFormatPr defaultColWidth="9.26953125" defaultRowHeight="13" x14ac:dyDescent="0.35"/>
  <cols>
    <col min="1" max="1" width="4.26953125" style="2" customWidth="1"/>
    <col min="2" max="2" width="7.7265625" style="2" customWidth="1"/>
    <col min="3" max="3" width="48.1796875" style="22" customWidth="1"/>
    <col min="4" max="22" width="5.7265625" style="2" customWidth="1"/>
    <col min="23" max="23" width="7.26953125" style="2" customWidth="1"/>
    <col min="24" max="24" width="7.26953125" style="6" customWidth="1"/>
    <col min="25" max="16384" width="9.26953125" style="2"/>
  </cols>
  <sheetData>
    <row r="1" spans="1:24" ht="15.5" x14ac:dyDescent="0.35">
      <c r="A1" s="44" t="s">
        <v>13</v>
      </c>
      <c r="B1" s="56"/>
      <c r="C1" s="56"/>
      <c r="D1" s="57"/>
      <c r="E1" s="57"/>
      <c r="F1" s="57"/>
      <c r="G1" s="57"/>
      <c r="H1" s="57"/>
      <c r="I1" s="57"/>
      <c r="J1" s="57"/>
      <c r="K1" s="57"/>
      <c r="L1" s="57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6"/>
    </row>
    <row r="2" spans="1:24" ht="15.5" x14ac:dyDescent="0.35">
      <c r="A2" s="47" t="s">
        <v>157</v>
      </c>
      <c r="B2" s="58"/>
      <c r="C2" s="58"/>
      <c r="D2" s="59"/>
      <c r="E2" s="59"/>
      <c r="F2" s="59"/>
      <c r="G2" s="59"/>
      <c r="H2" s="59"/>
      <c r="I2" s="59"/>
      <c r="J2" s="59"/>
      <c r="K2" s="59"/>
      <c r="L2" s="59"/>
      <c r="M2" s="43"/>
      <c r="N2" s="48"/>
      <c r="O2" s="48"/>
      <c r="P2" s="48"/>
      <c r="Q2" s="48"/>
      <c r="R2" s="48"/>
      <c r="S2" s="48"/>
      <c r="T2" s="48"/>
      <c r="U2" s="48"/>
      <c r="V2" s="48"/>
      <c r="W2" s="48"/>
      <c r="X2" s="49"/>
    </row>
    <row r="3" spans="1:24" ht="15.5" x14ac:dyDescent="0.35">
      <c r="A3" s="47" t="s">
        <v>174</v>
      </c>
      <c r="B3" s="58"/>
      <c r="C3" s="58"/>
      <c r="D3" s="59"/>
      <c r="E3" s="59"/>
      <c r="F3" s="59"/>
      <c r="G3" s="59"/>
      <c r="H3" s="59"/>
      <c r="I3" s="59"/>
      <c r="J3" s="59"/>
      <c r="K3" s="59"/>
      <c r="L3" s="59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9"/>
    </row>
    <row r="4" spans="1:24" ht="16" thickBot="1" x14ac:dyDescent="0.4">
      <c r="A4" s="47" t="s">
        <v>161</v>
      </c>
      <c r="B4" s="61"/>
      <c r="C4" s="61"/>
      <c r="D4" s="60"/>
      <c r="E4" s="60"/>
      <c r="F4" s="60"/>
      <c r="G4" s="60"/>
      <c r="H4" s="60"/>
      <c r="I4" s="60"/>
      <c r="J4" s="60"/>
      <c r="K4" s="60"/>
      <c r="L4" s="60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49"/>
    </row>
    <row r="5" spans="1:24" s="1" customFormat="1" ht="15.75" customHeight="1" x14ac:dyDescent="0.35">
      <c r="A5" s="173" t="s">
        <v>12</v>
      </c>
      <c r="B5" s="176" t="s">
        <v>0</v>
      </c>
      <c r="C5" s="173" t="s">
        <v>1</v>
      </c>
      <c r="D5" s="179" t="s">
        <v>11</v>
      </c>
      <c r="E5" s="180"/>
      <c r="F5" s="180"/>
      <c r="G5" s="191" t="s">
        <v>2</v>
      </c>
      <c r="H5" s="180"/>
      <c r="I5" s="180"/>
      <c r="J5" s="180"/>
      <c r="K5" s="180"/>
      <c r="L5" s="180"/>
      <c r="M5" s="180"/>
      <c r="N5" s="192"/>
      <c r="O5" s="191" t="s">
        <v>7</v>
      </c>
      <c r="P5" s="180"/>
      <c r="Q5" s="180"/>
      <c r="R5" s="180"/>
      <c r="S5" s="180"/>
      <c r="T5" s="180"/>
      <c r="U5" s="180"/>
      <c r="V5" s="193"/>
      <c r="W5" s="170" t="s">
        <v>23</v>
      </c>
      <c r="X5" s="170" t="s">
        <v>21</v>
      </c>
    </row>
    <row r="6" spans="1:24" s="1" customFormat="1" ht="8.25" customHeight="1" x14ac:dyDescent="0.35">
      <c r="A6" s="174"/>
      <c r="B6" s="177"/>
      <c r="C6" s="174"/>
      <c r="D6" s="181"/>
      <c r="E6" s="182"/>
      <c r="F6" s="182"/>
      <c r="G6" s="185"/>
      <c r="H6" s="182"/>
      <c r="I6" s="182"/>
      <c r="J6" s="182"/>
      <c r="K6" s="182"/>
      <c r="L6" s="182"/>
      <c r="M6" s="182"/>
      <c r="N6" s="187"/>
      <c r="O6" s="185"/>
      <c r="P6" s="182"/>
      <c r="Q6" s="182"/>
      <c r="R6" s="182"/>
      <c r="S6" s="182"/>
      <c r="T6" s="182"/>
      <c r="U6" s="182"/>
      <c r="V6" s="189"/>
      <c r="W6" s="171"/>
      <c r="X6" s="171"/>
    </row>
    <row r="7" spans="1:24" s="1" customFormat="1" ht="15.75" customHeight="1" x14ac:dyDescent="0.35">
      <c r="A7" s="174"/>
      <c r="B7" s="177"/>
      <c r="C7" s="174"/>
      <c r="D7" s="181"/>
      <c r="E7" s="182"/>
      <c r="F7" s="182"/>
      <c r="G7" s="185" t="s">
        <v>4</v>
      </c>
      <c r="H7" s="182"/>
      <c r="I7" s="182"/>
      <c r="J7" s="182"/>
      <c r="K7" s="182" t="s">
        <v>6</v>
      </c>
      <c r="L7" s="182"/>
      <c r="M7" s="182"/>
      <c r="N7" s="187"/>
      <c r="O7" s="185" t="s">
        <v>8</v>
      </c>
      <c r="P7" s="182"/>
      <c r="Q7" s="182"/>
      <c r="R7" s="182"/>
      <c r="S7" s="182" t="s">
        <v>9</v>
      </c>
      <c r="T7" s="182"/>
      <c r="U7" s="182"/>
      <c r="V7" s="189"/>
      <c r="W7" s="171"/>
      <c r="X7" s="171"/>
    </row>
    <row r="8" spans="1:24" s="1" customFormat="1" ht="9" customHeight="1" thickBot="1" x14ac:dyDescent="0.4">
      <c r="A8" s="174"/>
      <c r="B8" s="177"/>
      <c r="C8" s="174"/>
      <c r="D8" s="183"/>
      <c r="E8" s="184"/>
      <c r="F8" s="184"/>
      <c r="G8" s="186"/>
      <c r="H8" s="184"/>
      <c r="I8" s="184"/>
      <c r="J8" s="184"/>
      <c r="K8" s="184"/>
      <c r="L8" s="184"/>
      <c r="M8" s="184"/>
      <c r="N8" s="188"/>
      <c r="O8" s="186"/>
      <c r="P8" s="184"/>
      <c r="Q8" s="184"/>
      <c r="R8" s="184"/>
      <c r="S8" s="184"/>
      <c r="T8" s="184"/>
      <c r="U8" s="184"/>
      <c r="V8" s="190"/>
      <c r="W8" s="171"/>
      <c r="X8" s="171"/>
    </row>
    <row r="9" spans="1:24" s="1" customFormat="1" ht="93" customHeight="1" thickBot="1" x14ac:dyDescent="0.4">
      <c r="A9" s="175"/>
      <c r="B9" s="178"/>
      <c r="C9" s="175"/>
      <c r="D9" s="30" t="s">
        <v>3</v>
      </c>
      <c r="E9" s="31" t="s">
        <v>159</v>
      </c>
      <c r="F9" s="33" t="s">
        <v>25</v>
      </c>
      <c r="G9" s="31" t="s">
        <v>159</v>
      </c>
      <c r="H9" s="32" t="s">
        <v>25</v>
      </c>
      <c r="I9" s="32" t="s">
        <v>5</v>
      </c>
      <c r="J9" s="33" t="s">
        <v>29</v>
      </c>
      <c r="K9" s="31" t="s">
        <v>159</v>
      </c>
      <c r="L9" s="32" t="s">
        <v>25</v>
      </c>
      <c r="M9" s="32" t="s">
        <v>5</v>
      </c>
      <c r="N9" s="33" t="s">
        <v>29</v>
      </c>
      <c r="O9" s="31" t="s">
        <v>159</v>
      </c>
      <c r="P9" s="32" t="s">
        <v>25</v>
      </c>
      <c r="Q9" s="32" t="s">
        <v>5</v>
      </c>
      <c r="R9" s="33" t="s">
        <v>29</v>
      </c>
      <c r="S9" s="31" t="s">
        <v>159</v>
      </c>
      <c r="T9" s="32" t="s">
        <v>25</v>
      </c>
      <c r="U9" s="32" t="s">
        <v>5</v>
      </c>
      <c r="V9" s="33" t="s">
        <v>22</v>
      </c>
      <c r="W9" s="172"/>
      <c r="X9" s="172"/>
    </row>
    <row r="10" spans="1:24" ht="18" customHeight="1" thickBot="1" x14ac:dyDescent="0.4">
      <c r="A10" s="166" t="s">
        <v>16</v>
      </c>
      <c r="B10" s="167"/>
      <c r="C10" s="16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25"/>
    </row>
    <row r="11" spans="1:24" ht="15.75" customHeight="1" x14ac:dyDescent="0.3">
      <c r="A11" s="8">
        <v>1</v>
      </c>
      <c r="B11" s="50" t="s">
        <v>129</v>
      </c>
      <c r="C11" s="62" t="s">
        <v>139</v>
      </c>
      <c r="D11" s="34">
        <v>30</v>
      </c>
      <c r="E11" s="11">
        <v>15</v>
      </c>
      <c r="F11" s="12">
        <v>15</v>
      </c>
      <c r="G11" s="11"/>
      <c r="H11" s="12"/>
      <c r="I11" s="12"/>
      <c r="J11" s="13"/>
      <c r="K11" s="11">
        <v>15</v>
      </c>
      <c r="L11" s="12">
        <v>15</v>
      </c>
      <c r="M11" s="12">
        <v>4</v>
      </c>
      <c r="N11" s="13" t="s">
        <v>88</v>
      </c>
      <c r="O11" s="11"/>
      <c r="P11" s="12"/>
      <c r="Q11" s="12"/>
      <c r="R11" s="13"/>
      <c r="S11" s="11"/>
      <c r="T11" s="12"/>
      <c r="U11" s="12"/>
      <c r="V11" s="13"/>
      <c r="W11" s="8">
        <v>4</v>
      </c>
      <c r="X11" s="19">
        <v>4</v>
      </c>
    </row>
    <row r="12" spans="1:24" ht="15.75" customHeight="1" x14ac:dyDescent="0.3">
      <c r="A12" s="9">
        <v>2</v>
      </c>
      <c r="B12" s="51" t="s">
        <v>130</v>
      </c>
      <c r="C12" s="63" t="s">
        <v>140</v>
      </c>
      <c r="D12" s="35">
        <v>30</v>
      </c>
      <c r="E12" s="14">
        <v>15</v>
      </c>
      <c r="F12" s="3">
        <v>15</v>
      </c>
      <c r="G12" s="14"/>
      <c r="H12" s="3"/>
      <c r="I12" s="3"/>
      <c r="J12" s="15"/>
      <c r="K12" s="14">
        <v>15</v>
      </c>
      <c r="L12" s="3">
        <v>15</v>
      </c>
      <c r="M12" s="3">
        <v>4</v>
      </c>
      <c r="N12" s="15" t="s">
        <v>88</v>
      </c>
      <c r="O12" s="14"/>
      <c r="P12" s="3"/>
      <c r="Q12" s="3"/>
      <c r="R12" s="15"/>
      <c r="S12" s="14"/>
      <c r="T12" s="3"/>
      <c r="U12" s="3"/>
      <c r="V12" s="15"/>
      <c r="W12" s="9">
        <v>4</v>
      </c>
      <c r="X12" s="20">
        <v>4</v>
      </c>
    </row>
    <row r="13" spans="1:24" ht="15.75" customHeight="1" x14ac:dyDescent="0.3">
      <c r="A13" s="9">
        <v>3</v>
      </c>
      <c r="B13" s="51" t="s">
        <v>131</v>
      </c>
      <c r="C13" s="63" t="s">
        <v>141</v>
      </c>
      <c r="D13" s="35">
        <v>30</v>
      </c>
      <c r="E13" s="14">
        <v>15</v>
      </c>
      <c r="F13" s="3">
        <v>15</v>
      </c>
      <c r="G13" s="14"/>
      <c r="H13" s="3"/>
      <c r="I13" s="3"/>
      <c r="J13" s="15"/>
      <c r="K13" s="14">
        <v>15</v>
      </c>
      <c r="L13" s="3">
        <v>15</v>
      </c>
      <c r="M13" s="3">
        <v>4</v>
      </c>
      <c r="N13" s="15" t="s">
        <v>88</v>
      </c>
      <c r="O13" s="14"/>
      <c r="P13" s="3"/>
      <c r="Q13" s="3"/>
      <c r="R13" s="15"/>
      <c r="S13" s="14"/>
      <c r="T13" s="3"/>
      <c r="U13" s="3"/>
      <c r="V13" s="15"/>
      <c r="W13" s="9">
        <v>4</v>
      </c>
      <c r="X13" s="20">
        <v>4</v>
      </c>
    </row>
    <row r="14" spans="1:24" ht="15.75" customHeight="1" x14ac:dyDescent="0.3">
      <c r="A14" s="9">
        <v>4</v>
      </c>
      <c r="B14" s="51" t="s">
        <v>132</v>
      </c>
      <c r="C14" s="54" t="s">
        <v>142</v>
      </c>
      <c r="D14" s="35">
        <v>30</v>
      </c>
      <c r="E14" s="14">
        <v>15</v>
      </c>
      <c r="F14" s="3">
        <v>15</v>
      </c>
      <c r="G14" s="14"/>
      <c r="H14" s="3"/>
      <c r="I14" s="3"/>
      <c r="J14" s="15"/>
      <c r="K14" s="14">
        <v>15</v>
      </c>
      <c r="L14" s="3">
        <v>15</v>
      </c>
      <c r="M14" s="3">
        <v>4</v>
      </c>
      <c r="N14" s="15" t="s">
        <v>88</v>
      </c>
      <c r="O14" s="14"/>
      <c r="P14" s="3"/>
      <c r="Q14" s="3"/>
      <c r="R14" s="15"/>
      <c r="S14" s="14"/>
      <c r="T14" s="3"/>
      <c r="U14" s="3"/>
      <c r="V14" s="15"/>
      <c r="W14" s="9">
        <v>4</v>
      </c>
      <c r="X14" s="20">
        <v>4</v>
      </c>
    </row>
    <row r="15" spans="1:24" ht="15.75" customHeight="1" x14ac:dyDescent="0.3">
      <c r="A15" s="9">
        <v>5</v>
      </c>
      <c r="B15" s="51" t="s">
        <v>133</v>
      </c>
      <c r="C15" s="54" t="s">
        <v>143</v>
      </c>
      <c r="D15" s="36">
        <v>30</v>
      </c>
      <c r="E15" s="26">
        <v>15</v>
      </c>
      <c r="F15" s="4">
        <v>15</v>
      </c>
      <c r="G15" s="26"/>
      <c r="H15" s="4"/>
      <c r="I15" s="4"/>
      <c r="J15" s="27"/>
      <c r="K15" s="26"/>
      <c r="L15" s="4"/>
      <c r="M15" s="4"/>
      <c r="N15" s="27"/>
      <c r="O15" s="26">
        <v>15</v>
      </c>
      <c r="P15" s="4">
        <v>15</v>
      </c>
      <c r="Q15" s="4">
        <v>4</v>
      </c>
      <c r="R15" s="27" t="s">
        <v>88</v>
      </c>
      <c r="S15" s="26"/>
      <c r="T15" s="4"/>
      <c r="U15" s="4"/>
      <c r="V15" s="27"/>
      <c r="W15" s="9">
        <v>4</v>
      </c>
      <c r="X15" s="28">
        <v>4</v>
      </c>
    </row>
    <row r="16" spans="1:24" ht="15.75" customHeight="1" x14ac:dyDescent="0.3">
      <c r="A16" s="9">
        <v>6</v>
      </c>
      <c r="B16" s="51" t="s">
        <v>134</v>
      </c>
      <c r="C16" s="54" t="s">
        <v>144</v>
      </c>
      <c r="D16" s="36">
        <v>30</v>
      </c>
      <c r="E16" s="26">
        <v>15</v>
      </c>
      <c r="F16" s="4">
        <v>15</v>
      </c>
      <c r="G16" s="26"/>
      <c r="H16" s="4"/>
      <c r="I16" s="4"/>
      <c r="J16" s="27"/>
      <c r="K16" s="26"/>
      <c r="L16" s="4"/>
      <c r="M16" s="4"/>
      <c r="N16" s="27"/>
      <c r="O16" s="26">
        <v>15</v>
      </c>
      <c r="P16" s="4">
        <v>15</v>
      </c>
      <c r="Q16" s="4">
        <v>4</v>
      </c>
      <c r="R16" s="27" t="s">
        <v>88</v>
      </c>
      <c r="S16" s="26"/>
      <c r="T16" s="4"/>
      <c r="U16" s="4"/>
      <c r="V16" s="27"/>
      <c r="W16" s="9">
        <v>4</v>
      </c>
      <c r="X16" s="28">
        <v>4</v>
      </c>
    </row>
    <row r="17" spans="1:24" ht="15.75" customHeight="1" x14ac:dyDescent="0.3">
      <c r="A17" s="9">
        <v>7</v>
      </c>
      <c r="B17" s="51" t="s">
        <v>135</v>
      </c>
      <c r="C17" s="54" t="s">
        <v>145</v>
      </c>
      <c r="D17" s="36">
        <v>30</v>
      </c>
      <c r="E17" s="26">
        <v>15</v>
      </c>
      <c r="F17" s="4">
        <v>15</v>
      </c>
      <c r="G17" s="26"/>
      <c r="H17" s="4"/>
      <c r="I17" s="4"/>
      <c r="J17" s="27"/>
      <c r="K17" s="26"/>
      <c r="L17" s="4"/>
      <c r="M17" s="4"/>
      <c r="N17" s="27"/>
      <c r="O17" s="26">
        <v>15</v>
      </c>
      <c r="P17" s="4">
        <v>15</v>
      </c>
      <c r="Q17" s="4">
        <v>4</v>
      </c>
      <c r="R17" s="27" t="s">
        <v>88</v>
      </c>
      <c r="S17" s="26"/>
      <c r="T17" s="4"/>
      <c r="U17" s="4"/>
      <c r="V17" s="27"/>
      <c r="W17" s="9">
        <v>4</v>
      </c>
      <c r="X17" s="28">
        <v>4</v>
      </c>
    </row>
    <row r="18" spans="1:24" ht="15.75" customHeight="1" x14ac:dyDescent="0.3">
      <c r="A18" s="9">
        <v>8</v>
      </c>
      <c r="B18" s="51" t="s">
        <v>136</v>
      </c>
      <c r="C18" s="54" t="s">
        <v>146</v>
      </c>
      <c r="D18" s="36">
        <v>30</v>
      </c>
      <c r="E18" s="26">
        <v>15</v>
      </c>
      <c r="F18" s="4">
        <v>15</v>
      </c>
      <c r="G18" s="26"/>
      <c r="H18" s="4"/>
      <c r="I18" s="4"/>
      <c r="J18" s="27"/>
      <c r="K18" s="26"/>
      <c r="L18" s="4"/>
      <c r="M18" s="4"/>
      <c r="N18" s="27"/>
      <c r="O18" s="26"/>
      <c r="P18" s="4"/>
      <c r="Q18" s="4"/>
      <c r="R18" s="27"/>
      <c r="S18" s="26">
        <v>15</v>
      </c>
      <c r="T18" s="4">
        <v>15</v>
      </c>
      <c r="U18" s="4">
        <v>4</v>
      </c>
      <c r="V18" s="27" t="s">
        <v>88</v>
      </c>
      <c r="W18" s="9">
        <v>4</v>
      </c>
      <c r="X18" s="28">
        <v>4</v>
      </c>
    </row>
    <row r="19" spans="1:24" ht="15.75" customHeight="1" x14ac:dyDescent="0.3">
      <c r="A19" s="9">
        <v>9</v>
      </c>
      <c r="B19" s="51" t="s">
        <v>137</v>
      </c>
      <c r="C19" s="54" t="s">
        <v>147</v>
      </c>
      <c r="D19" s="36">
        <v>30</v>
      </c>
      <c r="E19" s="26">
        <v>15</v>
      </c>
      <c r="F19" s="4">
        <v>15</v>
      </c>
      <c r="G19" s="26"/>
      <c r="H19" s="4"/>
      <c r="I19" s="4"/>
      <c r="J19" s="27"/>
      <c r="K19" s="26"/>
      <c r="L19" s="4"/>
      <c r="M19" s="4"/>
      <c r="N19" s="27"/>
      <c r="O19" s="26"/>
      <c r="P19" s="4"/>
      <c r="Q19" s="4"/>
      <c r="R19" s="27"/>
      <c r="S19" s="26">
        <v>15</v>
      </c>
      <c r="T19" s="4">
        <v>15</v>
      </c>
      <c r="U19" s="4">
        <v>4</v>
      </c>
      <c r="V19" s="27" t="s">
        <v>88</v>
      </c>
      <c r="W19" s="9">
        <v>4</v>
      </c>
      <c r="X19" s="28">
        <v>4</v>
      </c>
    </row>
    <row r="20" spans="1:24" ht="15.75" customHeight="1" thickBot="1" x14ac:dyDescent="0.35">
      <c r="A20" s="10">
        <v>10</v>
      </c>
      <c r="B20" s="52" t="s">
        <v>138</v>
      </c>
      <c r="C20" s="55" t="s">
        <v>148</v>
      </c>
      <c r="D20" s="37">
        <v>30</v>
      </c>
      <c r="E20" s="16">
        <v>15</v>
      </c>
      <c r="F20" s="17">
        <v>15</v>
      </c>
      <c r="G20" s="16"/>
      <c r="H20" s="17"/>
      <c r="I20" s="17"/>
      <c r="J20" s="18"/>
      <c r="K20" s="16"/>
      <c r="L20" s="17"/>
      <c r="M20" s="17"/>
      <c r="N20" s="18"/>
      <c r="O20" s="16"/>
      <c r="P20" s="17"/>
      <c r="Q20" s="17"/>
      <c r="R20" s="18"/>
      <c r="S20" s="16">
        <v>15</v>
      </c>
      <c r="T20" s="17">
        <v>15</v>
      </c>
      <c r="U20" s="17">
        <v>4</v>
      </c>
      <c r="V20" s="18" t="s">
        <v>88</v>
      </c>
      <c r="W20" s="9">
        <v>4</v>
      </c>
      <c r="X20" s="21"/>
    </row>
    <row r="21" spans="1:24" ht="15.75" customHeight="1" thickBot="1" x14ac:dyDescent="0.4">
      <c r="A21" s="168" t="s">
        <v>20</v>
      </c>
      <c r="B21" s="169"/>
      <c r="C21" s="169"/>
      <c r="D21" s="29">
        <f>SUM(D11:D20)</f>
        <v>300</v>
      </c>
      <c r="E21" s="29">
        <v>150</v>
      </c>
      <c r="F21" s="29">
        <f>SUM(F11:F20)</f>
        <v>150</v>
      </c>
      <c r="G21" s="29"/>
      <c r="H21" s="29"/>
      <c r="I21" s="29"/>
      <c r="J21" s="29"/>
      <c r="K21" s="29">
        <f>SUM(K11:K14)</f>
        <v>60</v>
      </c>
      <c r="L21" s="29">
        <f>SUM(K11:K14)</f>
        <v>60</v>
      </c>
      <c r="M21" s="29">
        <f>SUM(M11:M14)</f>
        <v>16</v>
      </c>
      <c r="N21" s="29"/>
      <c r="O21" s="29">
        <f>SUM(O15:O17)</f>
        <v>45</v>
      </c>
      <c r="P21" s="29">
        <f>SUM(P15:P17)</f>
        <v>45</v>
      </c>
      <c r="Q21" s="29">
        <f>SUM(Q15:Q17)</f>
        <v>12</v>
      </c>
      <c r="R21" s="29"/>
      <c r="S21" s="29">
        <f>SUM(S18:S20)</f>
        <v>45</v>
      </c>
      <c r="T21" s="29">
        <f>SUM(T18:T20)</f>
        <v>45</v>
      </c>
      <c r="U21" s="29">
        <f>SUM(U18:U20)</f>
        <v>12</v>
      </c>
      <c r="V21" s="29"/>
      <c r="W21" s="29">
        <f>SUM(W11:W20)</f>
        <v>40</v>
      </c>
      <c r="X21" s="5">
        <f>SUM(X11:X20)</f>
        <v>36</v>
      </c>
    </row>
    <row r="22" spans="1:24" ht="15.75" customHeight="1" x14ac:dyDescent="0.35">
      <c r="A22" s="165"/>
      <c r="B22" s="165"/>
      <c r="C22" s="165"/>
      <c r="D22" s="165"/>
      <c r="E22" s="165"/>
      <c r="F22" s="165"/>
      <c r="G22" s="165"/>
      <c r="H22" s="165"/>
      <c r="I22" s="165"/>
      <c r="J22" s="165"/>
      <c r="K22" s="165"/>
      <c r="L22" s="165"/>
      <c r="M22" s="165"/>
      <c r="N22" s="165"/>
      <c r="O22" s="165"/>
      <c r="P22" s="165"/>
      <c r="Q22" s="165"/>
      <c r="R22" s="165"/>
      <c r="S22" s="165"/>
      <c r="T22" s="165"/>
      <c r="U22" s="165"/>
      <c r="V22" s="165"/>
      <c r="W22" s="165"/>
      <c r="X22" s="165"/>
    </row>
    <row r="23" spans="1:24" x14ac:dyDescent="0.35">
      <c r="A23" s="23" t="s">
        <v>163</v>
      </c>
      <c r="B23" s="23"/>
      <c r="C23" s="23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</row>
    <row r="24" spans="1:24" x14ac:dyDescent="0.35">
      <c r="A24" s="23"/>
      <c r="B24" s="23" t="s">
        <v>176</v>
      </c>
      <c r="C24" s="23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</row>
    <row r="25" spans="1:24" x14ac:dyDescent="0.35">
      <c r="A25" s="23"/>
      <c r="B25" s="23"/>
      <c r="C25" s="23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163" t="s">
        <v>170</v>
      </c>
      <c r="P25" s="164"/>
      <c r="Q25" s="164"/>
      <c r="R25" s="164"/>
      <c r="S25" s="68"/>
      <c r="T25" s="164"/>
      <c r="U25" s="164"/>
      <c r="V25" s="164"/>
      <c r="W25" s="164"/>
      <c r="X25" s="164"/>
    </row>
    <row r="26" spans="1:24" x14ac:dyDescent="0.35">
      <c r="A26" s="23"/>
      <c r="B26" s="23" t="s">
        <v>19</v>
      </c>
      <c r="C26" s="23"/>
      <c r="D26" s="24"/>
      <c r="E26" s="24"/>
      <c r="F26" s="24"/>
      <c r="G26" s="24"/>
      <c r="H26" s="24"/>
      <c r="I26" s="24" t="s">
        <v>149</v>
      </c>
      <c r="J26" s="24"/>
      <c r="K26" s="24"/>
      <c r="L26" s="24"/>
      <c r="M26" s="24"/>
      <c r="N26" s="24"/>
      <c r="O26" s="163" t="s">
        <v>166</v>
      </c>
      <c r="P26" s="163"/>
      <c r="Q26" s="163"/>
      <c r="R26" s="163"/>
      <c r="S26" s="163"/>
      <c r="T26" s="163"/>
      <c r="U26" s="163"/>
      <c r="V26" s="163"/>
      <c r="W26" s="68"/>
      <c r="X26" s="68"/>
    </row>
    <row r="27" spans="1:24" x14ac:dyDescent="0.35">
      <c r="A27" s="23"/>
      <c r="B27" s="23" t="s">
        <v>162</v>
      </c>
      <c r="C27" s="23"/>
      <c r="D27" s="24"/>
      <c r="E27" s="24"/>
      <c r="F27" s="24"/>
      <c r="G27" s="24"/>
      <c r="H27" s="24"/>
      <c r="I27" s="24" t="s">
        <v>150</v>
      </c>
      <c r="J27" s="24"/>
      <c r="K27" s="24"/>
      <c r="L27" s="24"/>
      <c r="M27" s="24"/>
      <c r="N27" s="24"/>
      <c r="O27" s="163" t="s">
        <v>167</v>
      </c>
      <c r="P27" s="163"/>
      <c r="Q27" s="163"/>
      <c r="R27" s="163"/>
      <c r="S27" s="163"/>
      <c r="T27" s="163"/>
      <c r="U27" s="163"/>
      <c r="V27" s="163"/>
      <c r="W27" s="68"/>
      <c r="X27" s="68"/>
    </row>
    <row r="28" spans="1:24" x14ac:dyDescent="0.35">
      <c r="A28" s="23"/>
      <c r="B28" s="23"/>
      <c r="C28" s="23"/>
      <c r="D28" s="24"/>
      <c r="E28" s="24"/>
      <c r="F28" s="24"/>
      <c r="G28" s="24"/>
      <c r="H28" s="24"/>
      <c r="I28" s="24" t="s">
        <v>151</v>
      </c>
      <c r="J28" s="24"/>
      <c r="K28" s="24"/>
      <c r="L28" s="24"/>
      <c r="M28" s="24"/>
      <c r="N28" s="24"/>
      <c r="O28" s="163" t="s">
        <v>168</v>
      </c>
      <c r="P28" s="163"/>
      <c r="Q28" s="163"/>
      <c r="R28" s="163"/>
      <c r="S28" s="163"/>
      <c r="T28" s="163"/>
      <c r="U28" s="163"/>
      <c r="V28" s="163"/>
      <c r="W28" s="68"/>
      <c r="X28" s="68"/>
    </row>
    <row r="29" spans="1:24" x14ac:dyDescent="0.35">
      <c r="A29" s="23"/>
      <c r="B29" s="23"/>
      <c r="C29" s="23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163" t="s">
        <v>169</v>
      </c>
      <c r="P29" s="163"/>
      <c r="Q29" s="163"/>
      <c r="R29" s="163"/>
      <c r="S29" s="163"/>
      <c r="T29" s="163"/>
      <c r="U29" s="163"/>
      <c r="V29" s="163"/>
      <c r="W29" s="68"/>
      <c r="X29" s="68"/>
    </row>
    <row r="30" spans="1:24" x14ac:dyDescent="0.35">
      <c r="A30" s="23"/>
      <c r="B30" s="23"/>
      <c r="C30" s="23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</row>
  </sheetData>
  <mergeCells count="14">
    <mergeCell ref="X5:X9"/>
    <mergeCell ref="G7:J8"/>
    <mergeCell ref="K7:N8"/>
    <mergeCell ref="O7:R8"/>
    <mergeCell ref="S7:V8"/>
    <mergeCell ref="G5:N6"/>
    <mergeCell ref="O5:V6"/>
    <mergeCell ref="A10:C10"/>
    <mergeCell ref="A21:C21"/>
    <mergeCell ref="W5:W9"/>
    <mergeCell ref="A5:A9"/>
    <mergeCell ref="B5:B9"/>
    <mergeCell ref="C5:C9"/>
    <mergeCell ref="D5:F8"/>
  </mergeCells>
  <pageMargins left="0.25" right="0.25" top="0.75" bottom="0.75" header="0.3" footer="0.3"/>
  <pageSetup paperSize="9" scale="77" fitToHeight="0" orientation="landscape" horizontalDpi="4294967294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Nazwane zakresy</vt:lpstr>
      </vt:variant>
      <vt:variant>
        <vt:i4>2</vt:i4>
      </vt:variant>
    </vt:vector>
  </HeadingPairs>
  <TitlesOfParts>
    <vt:vector size="6" baseType="lpstr">
      <vt:lpstr>Administracja II st. stacjon.</vt:lpstr>
      <vt:lpstr>Administracja bezpieczeństwa we</vt:lpstr>
      <vt:lpstr>Administracja publiczna</vt:lpstr>
      <vt:lpstr>Administracja podmiotów niepubl</vt:lpstr>
      <vt:lpstr>'Administracja II st. stacjon.'!Obszar_wydruku</vt:lpstr>
      <vt:lpstr>'Administracja II st. stacjon.'!Tytuły_wydruku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2026-06-17T07:18:34Z</dcterms:modified>
</cp:coreProperties>
</file>