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0AEA35AA-322C-46EB-B3C7-3B7DBDFB9A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ministracja II st. stacjon." sheetId="1" r:id="rId1"/>
    <sheet name="Administracja bezpieczeństwa we" sheetId="4" r:id="rId2"/>
    <sheet name="Administracja publiczna" sheetId="5" r:id="rId3"/>
    <sheet name="Administracja podmiotów niepubl" sheetId="6" r:id="rId4"/>
  </sheets>
  <definedNames>
    <definedName name="_xlnm.Print_Area" localSheetId="0">'Administracja II st. stacjon.'!$A$1:$AJ$62</definedName>
    <definedName name="_xlnm.Print_Titles" localSheetId="0">'Administracja II st. stacjon.'!$A:$J,'Administracja II st. stacjon.'!$5:$9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4" l="1"/>
  <c r="P21" i="4"/>
  <c r="O21" i="4"/>
  <c r="E43" i="1"/>
  <c r="E45" i="1" s="1"/>
  <c r="F43" i="1"/>
  <c r="F45" i="1" s="1"/>
  <c r="G43" i="1"/>
  <c r="G45" i="1" s="1"/>
  <c r="H43" i="1"/>
  <c r="H45" i="1" s="1"/>
  <c r="I43" i="1"/>
  <c r="I45" i="1" s="1"/>
  <c r="J43" i="1"/>
  <c r="J45" i="1" s="1"/>
  <c r="K43" i="1"/>
  <c r="K45" i="1" s="1"/>
  <c r="L43" i="1"/>
  <c r="L45" i="1" s="1"/>
  <c r="M43" i="1"/>
  <c r="M45" i="1" s="1"/>
  <c r="N43" i="1"/>
  <c r="N45" i="1" s="1"/>
  <c r="O43" i="1"/>
  <c r="O45" i="1" s="1"/>
  <c r="P43" i="1"/>
  <c r="P45" i="1" s="1"/>
  <c r="Q43" i="1"/>
  <c r="Q45" i="1" s="1"/>
  <c r="R43" i="1"/>
  <c r="R45" i="1" s="1"/>
  <c r="S43" i="1"/>
  <c r="S45" i="1" s="1"/>
  <c r="T43" i="1"/>
  <c r="T45" i="1" s="1"/>
  <c r="U43" i="1"/>
  <c r="U45" i="1" s="1"/>
  <c r="V43" i="1"/>
  <c r="V45" i="1" s="1"/>
  <c r="W43" i="1"/>
  <c r="W45" i="1" s="1"/>
  <c r="X43" i="1"/>
  <c r="Y43" i="1"/>
  <c r="Y45" i="1" s="1"/>
  <c r="Z43" i="1"/>
  <c r="Z45" i="1" s="1"/>
  <c r="AA43" i="1"/>
  <c r="AA45" i="1" s="1"/>
  <c r="AB43" i="1"/>
  <c r="AB45" i="1" s="1"/>
  <c r="AC43" i="1"/>
  <c r="AC45" i="1" s="1"/>
  <c r="AD43" i="1"/>
  <c r="AD45" i="1" s="1"/>
  <c r="AE43" i="1"/>
  <c r="AE45" i="1" s="1"/>
  <c r="AF43" i="1"/>
  <c r="AF45" i="1" s="1"/>
  <c r="AG43" i="1"/>
  <c r="AG45" i="1" s="1"/>
  <c r="AH43" i="1"/>
  <c r="AH45" i="1" s="1"/>
  <c r="AI43" i="1"/>
  <c r="AI45" i="1" s="1"/>
  <c r="AJ43" i="1"/>
  <c r="AJ45" i="1" s="1"/>
  <c r="AK43" i="1"/>
  <c r="AK45" i="1" s="1"/>
  <c r="AL43" i="1"/>
  <c r="AL45" i="1" s="1"/>
  <c r="X21" i="6" l="1"/>
  <c r="W21" i="6"/>
  <c r="U21" i="6"/>
  <c r="T21" i="6"/>
  <c r="S21" i="6"/>
  <c r="Q21" i="6"/>
  <c r="P21" i="6"/>
  <c r="O21" i="6"/>
  <c r="M21" i="6"/>
  <c r="L21" i="6"/>
  <c r="K21" i="6"/>
  <c r="F21" i="6"/>
  <c r="D21" i="6"/>
  <c r="X21" i="5"/>
  <c r="W21" i="5"/>
  <c r="U21" i="5"/>
  <c r="T21" i="5"/>
  <c r="S21" i="5"/>
  <c r="Q21" i="5"/>
  <c r="P21" i="5"/>
  <c r="O21" i="5"/>
  <c r="M21" i="5"/>
  <c r="L21" i="5"/>
  <c r="K21" i="5"/>
  <c r="F21" i="5"/>
  <c r="D21" i="5"/>
  <c r="X21" i="4" l="1"/>
  <c r="W21" i="4"/>
  <c r="U21" i="4"/>
  <c r="T21" i="4"/>
  <c r="S21" i="4"/>
  <c r="M21" i="4"/>
  <c r="L21" i="4"/>
  <c r="K21" i="4"/>
  <c r="F21" i="4"/>
  <c r="D43" i="1"/>
  <c r="D45" i="1" s="1"/>
  <c r="D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1" authorId="0" shapeId="0" xr:uid="{CA827595-00C5-4927-8E3F-50747146000B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POMYŁKA ED. BYŁO 04  POPRAWIONE NA 01</t>
        </r>
      </text>
    </comment>
  </commentList>
</comments>
</file>

<file path=xl/sharedStrings.xml><?xml version="1.0" encoding="utf-8"?>
<sst xmlns="http://schemas.openxmlformats.org/spreadsheetml/2006/main" count="366" uniqueCount="168">
  <si>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</si>
  <si>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</si>
  <si>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</si>
  <si>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</si>
  <si>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</si>
  <si>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</si>
  <si>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</si>
  <si>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</si>
  <si>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</si>
  <si>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</si>
  <si>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Przedmiot ogólnouczelniany</t>
  </si>
  <si>
    <t>Forma zajęć</t>
  </si>
  <si>
    <t>L.p.</t>
  </si>
  <si>
    <t>Harmonogram studiów</t>
  </si>
  <si>
    <t>Przedmioty ogólne</t>
  </si>
  <si>
    <t>Przedmioty podstawowe</t>
  </si>
  <si>
    <t>Przedmioty specjalnościowe</t>
  </si>
  <si>
    <t>Praktyka zawodowa</t>
  </si>
  <si>
    <t>Ogółem:</t>
  </si>
  <si>
    <t>…………………………………….</t>
  </si>
  <si>
    <t>Dziekan Kolegium</t>
  </si>
  <si>
    <t>Razem przedmioty:</t>
  </si>
  <si>
    <t>Punkty ECTS powiązane z: działalnością naukową/ kształtowaniem umiejętności praktycznych</t>
  </si>
  <si>
    <t>forma zaliczenia</t>
  </si>
  <si>
    <t xml:space="preserve">Łączna liczba punktów ECTS </t>
  </si>
  <si>
    <t>Kierunek: Administracja           Poziom studiów: II stopień           Profil: ogólnoakademicki           Forma studiów: stacjonarne</t>
  </si>
  <si>
    <t>Międzynarodowe prawo lotnicze i kosmiczne</t>
  </si>
  <si>
    <t>Wykłady</t>
  </si>
  <si>
    <t>Ćwiczenia</t>
  </si>
  <si>
    <t>Lektoraty j. obcych</t>
  </si>
  <si>
    <t>Konwersatoria</t>
  </si>
  <si>
    <t>Praktyki zawodowe</t>
  </si>
  <si>
    <t>Forma zaliczenia</t>
  </si>
  <si>
    <t>Seminarium</t>
  </si>
  <si>
    <t>Ochrona prawna własności intelektualnej</t>
  </si>
  <si>
    <t>A2SO04</t>
  </si>
  <si>
    <t>A2SO02</t>
  </si>
  <si>
    <t>A2SO03</t>
  </si>
  <si>
    <t>A2SO05</t>
  </si>
  <si>
    <t>A2SO06</t>
  </si>
  <si>
    <t>A2SO07</t>
  </si>
  <si>
    <t>A2SO08</t>
  </si>
  <si>
    <t>A2SO09</t>
  </si>
  <si>
    <t>A2SO10</t>
  </si>
  <si>
    <t>Retoryka</t>
  </si>
  <si>
    <t>Wybrane instytucje administracji i prawa administracyjnego (BN)</t>
  </si>
  <si>
    <t>Nauka o państwie współczesnym (BN)</t>
  </si>
  <si>
    <t>Zasady tworzenia i stosowania prawa (BN)</t>
  </si>
  <si>
    <t>Postępowanie administracyjne i sądowo administracyjne (BN)</t>
  </si>
  <si>
    <t>Zagadnienia partycypacji społecznej (BN)</t>
  </si>
  <si>
    <t>A2SO11</t>
  </si>
  <si>
    <t>A2SO12</t>
  </si>
  <si>
    <t>A2SO13</t>
  </si>
  <si>
    <t>A2SO14</t>
  </si>
  <si>
    <t>A2SO15</t>
  </si>
  <si>
    <t>A2SO16</t>
  </si>
  <si>
    <t>A2SO17</t>
  </si>
  <si>
    <t>A2SO18</t>
  </si>
  <si>
    <t>A2SO19</t>
  </si>
  <si>
    <t>A2SO20</t>
  </si>
  <si>
    <t>A2SO21</t>
  </si>
  <si>
    <t>A2SO22</t>
  </si>
  <si>
    <t>A2SO23</t>
  </si>
  <si>
    <t>A2SO24</t>
  </si>
  <si>
    <t>A2SO25</t>
  </si>
  <si>
    <t>A2SO26</t>
  </si>
  <si>
    <t>A2SO27</t>
  </si>
  <si>
    <t>A2SO28</t>
  </si>
  <si>
    <t>A2SO29</t>
  </si>
  <si>
    <t>A2SO30</t>
  </si>
  <si>
    <t>Miedzynarodowe prawo ochrony środowiska</t>
  </si>
  <si>
    <t>Partie i systemy partyjne [BN]</t>
  </si>
  <si>
    <t>Rząd w systemie parlamentarnym [BN]</t>
  </si>
  <si>
    <t>Organizacja usług publicznych w samorządzie terytorialnym</t>
  </si>
  <si>
    <t>Wybrane problemy administracji świadczącej</t>
  </si>
  <si>
    <t>Bezpieczeństwo państwa w doktrynie i praktyce polityczno-prawnej</t>
  </si>
  <si>
    <t>Historia myśli ustrojowo-administracyjnej</t>
  </si>
  <si>
    <t>Formy działania administracji publicznej [BN]</t>
  </si>
  <si>
    <t>Systemy samorządu terytorialnego w Europie [BN]</t>
  </si>
  <si>
    <t>Pomoc publiczna</t>
  </si>
  <si>
    <t>Odpowiedzialność za naruszenie dyscypliny finansów publicznych</t>
  </si>
  <si>
    <t>Zarządzanie rozwojem jako zadanie administracji publicznej</t>
  </si>
  <si>
    <t>Administrowanie zasobami środowiska</t>
  </si>
  <si>
    <t>Prawo karne skarbowe</t>
  </si>
  <si>
    <t>Przestępczość gospodarcza</t>
  </si>
  <si>
    <t>Piecza zastępcza</t>
  </si>
  <si>
    <t>Zobowiązania w obrocie gospodarczym</t>
  </si>
  <si>
    <t>Prawo karne wojskowe</t>
  </si>
  <si>
    <t>Postępowanie w sprawach nieletnich</t>
  </si>
  <si>
    <t>A2SO31</t>
  </si>
  <si>
    <t>ZO</t>
  </si>
  <si>
    <t>Z</t>
  </si>
  <si>
    <t>Egz.</t>
  </si>
  <si>
    <t>A2SO32</t>
  </si>
  <si>
    <t>A2SO33</t>
  </si>
  <si>
    <t>A2SO34</t>
  </si>
  <si>
    <t>A2SO35</t>
  </si>
  <si>
    <t>A2SO36</t>
  </si>
  <si>
    <t>A2SO37</t>
  </si>
  <si>
    <t>A2SO38</t>
  </si>
  <si>
    <t>A2SO39</t>
  </si>
  <si>
    <t>A2SO40</t>
  </si>
  <si>
    <t>A2SO41</t>
  </si>
  <si>
    <t>Prawo wykroczeń (BN)</t>
  </si>
  <si>
    <t>Prawo ochrony danych osobowych (BN)</t>
  </si>
  <si>
    <t>Prawo policyjne (BN)</t>
  </si>
  <si>
    <t xml:space="preserve">Zarządzanie kryzysowe </t>
  </si>
  <si>
    <t>Kryminologia i kryminalistyka (BN)</t>
  </si>
  <si>
    <t>Prawo i polityka penitencjarna (BN)</t>
  </si>
  <si>
    <t>Bezpieczeństwo systemu finansowego państwa (BN)</t>
  </si>
  <si>
    <t>Bezpieczeństwo informacji (BN)</t>
  </si>
  <si>
    <t>Prawo migracyjne (BN)</t>
  </si>
  <si>
    <t>Agencje wyspecjalizowane UE (BN)</t>
  </si>
  <si>
    <t>Kierunek: Administracja           Poziom studiów: II stopień          Profil: ogólnoakademicki           Forma studiów: stacjonarne</t>
  </si>
  <si>
    <t>A2SO42</t>
  </si>
  <si>
    <t>A2SO43</t>
  </si>
  <si>
    <t>A2SO44</t>
  </si>
  <si>
    <t>A2SO45</t>
  </si>
  <si>
    <t>A2SO46</t>
  </si>
  <si>
    <t>A2SO47</t>
  </si>
  <si>
    <t>A2SO48</t>
  </si>
  <si>
    <t>A2SO49</t>
  </si>
  <si>
    <t>A2SO50</t>
  </si>
  <si>
    <t>A2SO51</t>
  </si>
  <si>
    <t>Patologie w administracji publicznej</t>
  </si>
  <si>
    <t>Organizacja usług publicznych (BN)</t>
  </si>
  <si>
    <t>Administracja podatkowa (BN)</t>
  </si>
  <si>
    <t>Zagadnienia administracji samorządowej (BN)</t>
  </si>
  <si>
    <t>Organizacja ochrony środowiska (BN)</t>
  </si>
  <si>
    <t>Gospodarowanie nieruchomościami (BN)</t>
  </si>
  <si>
    <t>Kontrola i nadzór nad gospodarką komunalną (BN)</t>
  </si>
  <si>
    <t>Prawo wyborczne i referendalne (BN)</t>
  </si>
  <si>
    <t>Odpowiedzialność w systemie administracji publicznej (BN)</t>
  </si>
  <si>
    <t>Podmioty niepubliczne w administracji publicznej (BN)</t>
  </si>
  <si>
    <t>A2SO52</t>
  </si>
  <si>
    <t>A2SO53</t>
  </si>
  <si>
    <t>A2SO54</t>
  </si>
  <si>
    <t>A2SO55</t>
  </si>
  <si>
    <t>A2SO56</t>
  </si>
  <si>
    <t>A2SO57</t>
  </si>
  <si>
    <t>A2SO58</t>
  </si>
  <si>
    <t>A2SO59</t>
  </si>
  <si>
    <t>A2SO60</t>
  </si>
  <si>
    <t>A2SO61</t>
  </si>
  <si>
    <t>Prawo organizacji pozarządowych (BN)</t>
  </si>
  <si>
    <t>Prawne aspekty prowadzenia działalności gospodarczej (BN)</t>
  </si>
  <si>
    <t>Prawo zamówień publicznych (BN)</t>
  </si>
  <si>
    <t>Podatki i prawo podatkowe  (BN)</t>
  </si>
  <si>
    <t>Proces inwestycyjno-budowlany (BN)</t>
  </si>
  <si>
    <t>Strategiczne zarządzanie rozwojem (BN)</t>
  </si>
  <si>
    <t>Prawne aspekty systemu finansowania projektów w UE (BN)</t>
  </si>
  <si>
    <t>Prawo ubezpieczeń społecznych (BN)</t>
  </si>
  <si>
    <t>Prawo umów (BN)</t>
  </si>
  <si>
    <t>Public relations i tworzenie wizerunku</t>
  </si>
  <si>
    <t>…………………………………………………………………………..</t>
  </si>
  <si>
    <t>Stwierdza się zgodnośc z programem studiów</t>
  </si>
  <si>
    <t>podpis pracownika dziekantu</t>
  </si>
  <si>
    <t>Język obcy nowożytny</t>
  </si>
  <si>
    <t>A2SO01</t>
  </si>
  <si>
    <t xml:space="preserve">Szkolenie BHP - 4 godz. </t>
  </si>
  <si>
    <t>Szkolenie biblioteczne w formie e-learningu w I semestrze</t>
  </si>
  <si>
    <t>Przedmioty do wyboru - po jednym z każdej grupy</t>
  </si>
  <si>
    <t xml:space="preserve">Ustalono na posiedzeniu Rady Dydaktycznej KNS w dniu 3 czerwca 2024. Ustalono aktualizację na posiedzeniu Rady Wydziału Prawa i Administracji w dniu 10 kwietnia 2025 r. </t>
  </si>
  <si>
    <t>Realizacja od roku akademickiego 2024/2025  Cykl kształcenia 2024-2026</t>
  </si>
  <si>
    <t>Specjalność / ścieżka kształcenia Administracja publiczna</t>
  </si>
  <si>
    <t>Specjalność / ścieżka kształcenia Administracja podmiotów niepublicznych</t>
  </si>
  <si>
    <t>Realizacja od roku akademickiego 2024/2025   Cykl kształcenia 2024-2026</t>
  </si>
  <si>
    <t>Specjalność / ścieżka kształcenia Administracja bezpieczeństwa wewnętrznego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</si>
</sst>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49" fontId="5" fillId="0" borderId="15" xfId="0" applyNumberFormat="1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49" fontId="5" fillId="0" borderId="49" xfId="0" applyNumberFormat="1" applyFont="1" applyBorder="1" applyAlignment="1">
      <alignment horizontal="center" vertical="center" textRotation="90" wrapText="1"/>
    </xf>
    <xf numFmtId="0" fontId="9" fillId="0" borderId="18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51" xfId="0" applyFont="1" applyBorder="1" applyAlignment="1">
      <alignment vertical="top" wrapText="1"/>
    </xf>
    <xf numFmtId="0" fontId="9" fillId="0" borderId="20" xfId="0" applyFont="1" applyBorder="1" applyAlignment="1">
      <alignment vertical="top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9" fillId="0" borderId="29" xfId="0" applyFont="1" applyBorder="1" applyAlignment="1">
      <alignment vertical="top" wrapText="1"/>
    </xf>
    <xf numFmtId="0" fontId="8" fillId="0" borderId="5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0" borderId="5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3" fillId="0" borderId="53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9" fillId="0" borderId="18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8" fillId="2" borderId="17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0" fillId="0" borderId="18" xfId="0" applyFont="1" applyBorder="1"/>
    <xf numFmtId="0" fontId="10" fillId="0" borderId="19" xfId="0" applyFont="1" applyBorder="1"/>
    <xf numFmtId="0" fontId="5" fillId="0" borderId="34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5" fillId="0" borderId="27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5" fillId="0" borderId="3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center" vertical="center" wrapText="1"/>
    </xf>
    <xf numFmtId="0" fontId="9" fillId="0" borderId="35" xfId="0" applyFont="1" applyBorder="1" applyAlignment="1">
      <alignment vertical="top" wrapText="1"/>
    </xf>
    <xf numFmtId="0" fontId="15" fillId="0" borderId="5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top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2"/>
  <sheetViews>
    <sheetView tabSelected="1" zoomScale="72" zoomScaleNormal="73" zoomScalePageLayoutView="25" workbookViewId="0">
      <pane xSplit="3" ySplit="10" topLeftCell="D22" activePane="bottomRight" state="frozen"/>
      <selection pane="topRight" activeCell="D1" sqref="D1"/>
      <selection pane="bottomLeft" activeCell="A14" sqref="A14"/>
      <selection pane="bottomRight" activeCell="K43" sqref="K43"/>
    </sheetView>
  </sheetViews>
  <sheetFormatPr defaultColWidth="9.28515625" defaultRowHeight="12.75" x14ac:dyDescent="0.25"/>
  <cols>
    <col min="1" max="1" width="4.28515625" style="2" customWidth="1"/>
    <col min="2" max="2" width="8" style="2" customWidth="1"/>
    <col min="3" max="3" width="60" style="22" customWidth="1"/>
    <col min="4" max="9" width="5.7109375" style="2" customWidth="1"/>
    <col min="10" max="10" width="4.7109375" style="2" customWidth="1"/>
    <col min="11" max="14" width="5.7109375" style="2" customWidth="1"/>
    <col min="15" max="15" width="5.5703125" style="2" customWidth="1"/>
    <col min="16" max="30" width="5.7109375" style="2" customWidth="1"/>
    <col min="31" max="32" width="5.5703125" style="2" customWidth="1"/>
    <col min="33" max="36" width="5.7109375" style="2" customWidth="1"/>
    <col min="37" max="37" width="7.28515625" style="2" customWidth="1"/>
    <col min="38" max="38" width="7.28515625" style="6" customWidth="1"/>
    <col min="39" max="16384" width="9.28515625" style="2"/>
  </cols>
  <sheetData>
    <row r="1" spans="1:43" ht="15.75" x14ac:dyDescent="0.25">
      <c r="A1" s="65" t="s">
        <v>13</v>
      </c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8"/>
    </row>
    <row r="2" spans="1:43" ht="15.75" x14ac:dyDescent="0.25">
      <c r="A2" s="69" t="s">
        <v>25</v>
      </c>
      <c r="B2" s="70"/>
      <c r="C2" s="7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7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72"/>
    </row>
    <row r="3" spans="1:43" ht="15.75" x14ac:dyDescent="0.25">
      <c r="A3" s="69" t="s">
        <v>166</v>
      </c>
      <c r="B3" s="70"/>
      <c r="C3" s="7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72"/>
    </row>
    <row r="4" spans="1:43" ht="13.5" thickBot="1" x14ac:dyDescent="0.3">
      <c r="A4" s="73"/>
      <c r="B4" s="22"/>
      <c r="AL4" s="72"/>
    </row>
    <row r="5" spans="1:43" s="1" customFormat="1" ht="15.75" customHeight="1" x14ac:dyDescent="0.25">
      <c r="A5" s="147" t="s">
        <v>12</v>
      </c>
      <c r="B5" s="150" t="s">
        <v>0</v>
      </c>
      <c r="C5" s="147" t="s">
        <v>1</v>
      </c>
      <c r="D5" s="163" t="s">
        <v>11</v>
      </c>
      <c r="E5" s="154"/>
      <c r="F5" s="154"/>
      <c r="G5" s="154"/>
      <c r="H5" s="154"/>
      <c r="I5" s="154"/>
      <c r="J5" s="155"/>
      <c r="K5" s="153" t="s">
        <v>2</v>
      </c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5"/>
      <c r="Y5" s="153" t="s">
        <v>7</v>
      </c>
      <c r="Z5" s="163"/>
      <c r="AA5" s="154"/>
      <c r="AB5" s="154"/>
      <c r="AC5" s="154"/>
      <c r="AD5" s="154"/>
      <c r="AE5" s="154"/>
      <c r="AF5" s="154"/>
      <c r="AG5" s="154"/>
      <c r="AH5" s="154"/>
      <c r="AI5" s="154"/>
      <c r="AJ5" s="164"/>
      <c r="AK5" s="144" t="s">
        <v>24</v>
      </c>
      <c r="AL5" s="144" t="s">
        <v>22</v>
      </c>
    </row>
    <row r="6" spans="1:43" s="1" customFormat="1" ht="8.25" customHeight="1" x14ac:dyDescent="0.25">
      <c r="A6" s="148"/>
      <c r="B6" s="151"/>
      <c r="C6" s="148"/>
      <c r="D6" s="159"/>
      <c r="E6" s="157"/>
      <c r="F6" s="157"/>
      <c r="G6" s="157"/>
      <c r="H6" s="157"/>
      <c r="I6" s="157"/>
      <c r="J6" s="158"/>
      <c r="K6" s="156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8"/>
      <c r="Y6" s="156"/>
      <c r="Z6" s="159"/>
      <c r="AA6" s="157"/>
      <c r="AB6" s="157"/>
      <c r="AC6" s="157"/>
      <c r="AD6" s="157"/>
      <c r="AE6" s="157"/>
      <c r="AF6" s="157"/>
      <c r="AG6" s="157"/>
      <c r="AH6" s="157"/>
      <c r="AI6" s="157"/>
      <c r="AJ6" s="165"/>
      <c r="AK6" s="145"/>
      <c r="AL6" s="145"/>
    </row>
    <row r="7" spans="1:43" s="1" customFormat="1" ht="15.75" customHeight="1" x14ac:dyDescent="0.25">
      <c r="A7" s="148"/>
      <c r="B7" s="151"/>
      <c r="C7" s="148"/>
      <c r="D7" s="159"/>
      <c r="E7" s="157"/>
      <c r="F7" s="157"/>
      <c r="G7" s="157"/>
      <c r="H7" s="157"/>
      <c r="I7" s="157"/>
      <c r="J7" s="158"/>
      <c r="K7" s="156" t="s">
        <v>4</v>
      </c>
      <c r="L7" s="157"/>
      <c r="M7" s="157"/>
      <c r="N7" s="157"/>
      <c r="O7" s="157"/>
      <c r="P7" s="157"/>
      <c r="Q7" s="157"/>
      <c r="R7" s="157" t="s">
        <v>6</v>
      </c>
      <c r="S7" s="157"/>
      <c r="T7" s="157"/>
      <c r="U7" s="157"/>
      <c r="V7" s="157"/>
      <c r="W7" s="157"/>
      <c r="X7" s="158"/>
      <c r="Y7" s="156" t="s">
        <v>8</v>
      </c>
      <c r="Z7" s="159"/>
      <c r="AA7" s="157"/>
      <c r="AB7" s="157"/>
      <c r="AC7" s="157"/>
      <c r="AD7" s="157"/>
      <c r="AE7" s="157" t="s">
        <v>9</v>
      </c>
      <c r="AF7" s="157"/>
      <c r="AG7" s="157"/>
      <c r="AH7" s="157"/>
      <c r="AI7" s="157"/>
      <c r="AJ7" s="165"/>
      <c r="AK7" s="145"/>
      <c r="AL7" s="145"/>
    </row>
    <row r="8" spans="1:43" s="1" customFormat="1" ht="9" customHeight="1" thickBot="1" x14ac:dyDescent="0.3">
      <c r="A8" s="148"/>
      <c r="B8" s="151"/>
      <c r="C8" s="148"/>
      <c r="D8" s="161"/>
      <c r="E8" s="162"/>
      <c r="F8" s="162"/>
      <c r="G8" s="162"/>
      <c r="H8" s="162"/>
      <c r="I8" s="162"/>
      <c r="J8" s="167"/>
      <c r="K8" s="160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7"/>
      <c r="Y8" s="160"/>
      <c r="Z8" s="161"/>
      <c r="AA8" s="162"/>
      <c r="AB8" s="162"/>
      <c r="AC8" s="162"/>
      <c r="AD8" s="162"/>
      <c r="AE8" s="162"/>
      <c r="AF8" s="162"/>
      <c r="AG8" s="162"/>
      <c r="AH8" s="162"/>
      <c r="AI8" s="162"/>
      <c r="AJ8" s="166"/>
      <c r="AK8" s="145"/>
      <c r="AL8" s="145"/>
    </row>
    <row r="9" spans="1:43" s="1" customFormat="1" ht="93" customHeight="1" thickBot="1" x14ac:dyDescent="0.3">
      <c r="A9" s="149"/>
      <c r="B9" s="152"/>
      <c r="C9" s="149"/>
      <c r="D9" s="47" t="s">
        <v>3</v>
      </c>
      <c r="E9" s="48" t="s">
        <v>27</v>
      </c>
      <c r="F9" s="49" t="s">
        <v>28</v>
      </c>
      <c r="G9" s="49" t="s">
        <v>33</v>
      </c>
      <c r="H9" s="49" t="s">
        <v>29</v>
      </c>
      <c r="I9" s="49" t="s">
        <v>30</v>
      </c>
      <c r="J9" s="50" t="s">
        <v>31</v>
      </c>
      <c r="K9" s="48" t="s">
        <v>27</v>
      </c>
      <c r="L9" s="49" t="s">
        <v>28</v>
      </c>
      <c r="M9" s="49" t="s">
        <v>30</v>
      </c>
      <c r="N9" s="49" t="s">
        <v>30</v>
      </c>
      <c r="O9" s="49" t="s">
        <v>29</v>
      </c>
      <c r="P9" s="49" t="s">
        <v>5</v>
      </c>
      <c r="Q9" s="50" t="s">
        <v>32</v>
      </c>
      <c r="R9" s="48" t="s">
        <v>27</v>
      </c>
      <c r="S9" s="49" t="s">
        <v>30</v>
      </c>
      <c r="T9" s="49" t="s">
        <v>33</v>
      </c>
      <c r="U9" s="49" t="s">
        <v>29</v>
      </c>
      <c r="V9" s="49" t="s">
        <v>31</v>
      </c>
      <c r="W9" s="49" t="s">
        <v>5</v>
      </c>
      <c r="X9" s="50" t="s">
        <v>32</v>
      </c>
      <c r="Y9" s="48" t="s">
        <v>27</v>
      </c>
      <c r="Z9" s="51" t="s">
        <v>28</v>
      </c>
      <c r="AA9" s="49" t="s">
        <v>30</v>
      </c>
      <c r="AB9" s="49" t="s">
        <v>33</v>
      </c>
      <c r="AC9" s="49" t="s">
        <v>5</v>
      </c>
      <c r="AD9" s="50" t="s">
        <v>32</v>
      </c>
      <c r="AE9" s="48" t="s">
        <v>27</v>
      </c>
      <c r="AF9" s="51" t="s">
        <v>28</v>
      </c>
      <c r="AG9" s="49" t="s">
        <v>30</v>
      </c>
      <c r="AH9" s="49" t="s">
        <v>33</v>
      </c>
      <c r="AI9" s="49" t="s">
        <v>5</v>
      </c>
      <c r="AJ9" s="50" t="s">
        <v>32</v>
      </c>
      <c r="AK9" s="146"/>
      <c r="AL9" s="146"/>
    </row>
    <row r="10" spans="1:43" ht="25.5" customHeight="1" thickBot="1" x14ac:dyDescent="0.3">
      <c r="A10" s="142" t="s">
        <v>14</v>
      </c>
      <c r="B10" s="143"/>
      <c r="C10" s="143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33"/>
    </row>
    <row r="11" spans="1:43" ht="15.75" customHeight="1" x14ac:dyDescent="0.25">
      <c r="A11" s="8">
        <v>1</v>
      </c>
      <c r="B11" s="52" t="s">
        <v>158</v>
      </c>
      <c r="C11" s="56" t="s">
        <v>157</v>
      </c>
      <c r="D11" s="8">
        <v>60</v>
      </c>
      <c r="E11" s="11"/>
      <c r="F11" s="12"/>
      <c r="G11" s="12"/>
      <c r="H11" s="12">
        <v>60</v>
      </c>
      <c r="I11" s="12"/>
      <c r="J11" s="13"/>
      <c r="K11" s="11"/>
      <c r="L11" s="12"/>
      <c r="M11" s="12"/>
      <c r="N11" s="12"/>
      <c r="O11" s="12">
        <v>30</v>
      </c>
      <c r="P11" s="12">
        <v>2</v>
      </c>
      <c r="Q11" s="13" t="s">
        <v>90</v>
      </c>
      <c r="R11" s="11"/>
      <c r="S11" s="12"/>
      <c r="T11" s="12"/>
      <c r="U11" s="12">
        <v>30</v>
      </c>
      <c r="V11" s="12"/>
      <c r="W11" s="12">
        <v>2</v>
      </c>
      <c r="X11" s="13" t="s">
        <v>90</v>
      </c>
      <c r="Y11" s="11"/>
      <c r="Z11" s="31"/>
      <c r="AA11" s="12"/>
      <c r="AB11" s="12"/>
      <c r="AC11" s="12"/>
      <c r="AD11" s="13"/>
      <c r="AE11" s="11"/>
      <c r="AF11" s="31"/>
      <c r="AG11" s="12"/>
      <c r="AH11" s="12"/>
      <c r="AI11" s="12"/>
      <c r="AJ11" s="13"/>
      <c r="AK11" s="8">
        <v>4</v>
      </c>
      <c r="AL11" s="19"/>
    </row>
    <row r="12" spans="1:43" ht="15.75" customHeight="1" x14ac:dyDescent="0.25">
      <c r="A12" s="9">
        <v>2</v>
      </c>
      <c r="B12" s="53" t="s">
        <v>36</v>
      </c>
      <c r="C12" s="57" t="s">
        <v>10</v>
      </c>
      <c r="D12" s="9">
        <v>30</v>
      </c>
      <c r="E12" s="14">
        <v>30</v>
      </c>
      <c r="F12" s="3"/>
      <c r="G12" s="3"/>
      <c r="H12" s="3"/>
      <c r="I12" s="3"/>
      <c r="J12" s="15"/>
      <c r="K12" s="14"/>
      <c r="L12" s="3"/>
      <c r="M12" s="3"/>
      <c r="N12" s="3"/>
      <c r="O12" s="3"/>
      <c r="P12" s="3"/>
      <c r="Q12" s="15"/>
      <c r="R12" s="14"/>
      <c r="S12" s="3"/>
      <c r="T12" s="3"/>
      <c r="U12" s="3"/>
      <c r="V12" s="3"/>
      <c r="W12" s="3"/>
      <c r="X12" s="15"/>
      <c r="Y12" s="14">
        <v>30</v>
      </c>
      <c r="Z12" s="32"/>
      <c r="AA12" s="3"/>
      <c r="AB12" s="3"/>
      <c r="AC12" s="3">
        <v>2</v>
      </c>
      <c r="AD12" s="15" t="s">
        <v>91</v>
      </c>
      <c r="AE12" s="14"/>
      <c r="AF12" s="32"/>
      <c r="AG12" s="3"/>
      <c r="AH12" s="3"/>
      <c r="AI12" s="3"/>
      <c r="AJ12" s="15"/>
      <c r="AK12" s="9">
        <v>2</v>
      </c>
      <c r="AL12" s="20"/>
    </row>
    <row r="13" spans="1:43" ht="15.75" customHeight="1" x14ac:dyDescent="0.25">
      <c r="A13" s="9">
        <v>3</v>
      </c>
      <c r="B13" s="54" t="s">
        <v>37</v>
      </c>
      <c r="C13" s="57" t="s">
        <v>33</v>
      </c>
      <c r="D13" s="9">
        <v>150</v>
      </c>
      <c r="E13" s="14"/>
      <c r="F13" s="3"/>
      <c r="G13" s="3">
        <v>150</v>
      </c>
      <c r="H13" s="3"/>
      <c r="I13" s="3"/>
      <c r="J13" s="15"/>
      <c r="K13" s="14"/>
      <c r="L13" s="3"/>
      <c r="M13" s="3"/>
      <c r="N13" s="3"/>
      <c r="O13" s="3"/>
      <c r="P13" s="3"/>
      <c r="Q13" s="15"/>
      <c r="R13" s="14"/>
      <c r="S13" s="3"/>
      <c r="T13" s="3">
        <v>30</v>
      </c>
      <c r="U13" s="3"/>
      <c r="V13" s="3"/>
      <c r="W13" s="3">
        <v>5</v>
      </c>
      <c r="X13" s="15" t="s">
        <v>91</v>
      </c>
      <c r="Y13" s="14"/>
      <c r="Z13" s="32"/>
      <c r="AA13" s="3"/>
      <c r="AB13" s="3">
        <v>60</v>
      </c>
      <c r="AC13" s="3">
        <v>5</v>
      </c>
      <c r="AD13" s="15" t="s">
        <v>91</v>
      </c>
      <c r="AE13" s="14"/>
      <c r="AF13" s="32"/>
      <c r="AG13" s="3"/>
      <c r="AH13" s="3">
        <v>60</v>
      </c>
      <c r="AI13" s="3">
        <v>6</v>
      </c>
      <c r="AJ13" s="15" t="s">
        <v>91</v>
      </c>
      <c r="AK13" s="9">
        <v>16</v>
      </c>
      <c r="AL13" s="20"/>
      <c r="AQ13" s="74"/>
    </row>
    <row r="14" spans="1:43" ht="15.75" customHeight="1" thickBot="1" x14ac:dyDescent="0.3">
      <c r="A14" s="10">
        <v>4</v>
      </c>
      <c r="B14" s="55" t="s">
        <v>38</v>
      </c>
      <c r="C14" s="58" t="s">
        <v>34</v>
      </c>
      <c r="D14" s="10">
        <v>9</v>
      </c>
      <c r="E14" s="16"/>
      <c r="F14" s="17"/>
      <c r="G14" s="17"/>
      <c r="H14" s="17"/>
      <c r="I14" s="17">
        <v>9</v>
      </c>
      <c r="J14" s="18"/>
      <c r="K14" s="16"/>
      <c r="L14" s="17"/>
      <c r="M14" s="17"/>
      <c r="N14" s="17"/>
      <c r="O14" s="17"/>
      <c r="P14" s="17"/>
      <c r="Q14" s="18"/>
      <c r="R14" s="16"/>
      <c r="S14" s="17"/>
      <c r="T14" s="17"/>
      <c r="U14" s="17"/>
      <c r="V14" s="17"/>
      <c r="W14" s="17"/>
      <c r="X14" s="18"/>
      <c r="Y14" s="16"/>
      <c r="Z14" s="35"/>
      <c r="AA14" s="17">
        <v>9</v>
      </c>
      <c r="AB14" s="17"/>
      <c r="AC14" s="17">
        <v>1</v>
      </c>
      <c r="AD14" s="18" t="s">
        <v>90</v>
      </c>
      <c r="AE14" s="16"/>
      <c r="AF14" s="35"/>
      <c r="AG14" s="17"/>
      <c r="AH14" s="17"/>
      <c r="AI14" s="17"/>
      <c r="AJ14" s="18"/>
      <c r="AK14" s="10">
        <v>1</v>
      </c>
      <c r="AL14" s="21"/>
    </row>
    <row r="15" spans="1:43" ht="25.5" customHeight="1" thickBot="1" x14ac:dyDescent="0.3">
      <c r="A15" s="140" t="s">
        <v>15</v>
      </c>
      <c r="B15" s="141"/>
      <c r="C15" s="141"/>
      <c r="D15" s="46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33"/>
    </row>
    <row r="16" spans="1:43" ht="15.75" customHeight="1" x14ac:dyDescent="0.25">
      <c r="A16" s="8">
        <v>5</v>
      </c>
      <c r="B16" s="52" t="s">
        <v>35</v>
      </c>
      <c r="C16" s="52" t="s">
        <v>44</v>
      </c>
      <c r="D16" s="59">
        <v>15</v>
      </c>
      <c r="E16" s="11"/>
      <c r="F16" s="12"/>
      <c r="G16" s="12"/>
      <c r="H16" s="12"/>
      <c r="I16" s="12">
        <v>15</v>
      </c>
      <c r="J16" s="13"/>
      <c r="K16" s="11"/>
      <c r="L16" s="12"/>
      <c r="M16" s="12"/>
      <c r="N16" s="12"/>
      <c r="O16" s="12"/>
      <c r="P16" s="12"/>
      <c r="Q16" s="13"/>
      <c r="R16" s="11"/>
      <c r="S16" s="12">
        <v>15</v>
      </c>
      <c r="T16" s="12"/>
      <c r="U16" s="12"/>
      <c r="V16" s="12"/>
      <c r="W16" s="12">
        <v>3</v>
      </c>
      <c r="X16" s="13" t="s">
        <v>90</v>
      </c>
      <c r="Y16" s="11"/>
      <c r="Z16" s="31"/>
      <c r="AA16" s="12"/>
      <c r="AB16" s="12"/>
      <c r="AC16" s="12"/>
      <c r="AD16" s="13"/>
      <c r="AE16" s="11"/>
      <c r="AF16" s="31"/>
      <c r="AG16" s="12"/>
      <c r="AH16" s="12"/>
      <c r="AI16" s="12"/>
      <c r="AJ16" s="13"/>
      <c r="AK16" s="8">
        <v>3</v>
      </c>
      <c r="AL16" s="19"/>
    </row>
    <row r="17" spans="1:44" ht="15.75" customHeight="1" x14ac:dyDescent="0.25">
      <c r="A17" s="9">
        <v>6</v>
      </c>
      <c r="B17" s="64" t="s">
        <v>39</v>
      </c>
      <c r="C17" s="54" t="s">
        <v>45</v>
      </c>
      <c r="D17" s="60">
        <v>60</v>
      </c>
      <c r="E17" s="14">
        <v>30</v>
      </c>
      <c r="F17" s="3">
        <v>30</v>
      </c>
      <c r="G17" s="3"/>
      <c r="H17" s="3"/>
      <c r="I17" s="3"/>
      <c r="J17" s="15"/>
      <c r="K17" s="14">
        <v>30</v>
      </c>
      <c r="L17" s="3">
        <v>30</v>
      </c>
      <c r="M17" s="3"/>
      <c r="N17" s="3"/>
      <c r="O17" s="3"/>
      <c r="P17" s="3">
        <v>6</v>
      </c>
      <c r="Q17" s="15" t="s">
        <v>92</v>
      </c>
      <c r="R17" s="14"/>
      <c r="S17" s="3"/>
      <c r="T17" s="3"/>
      <c r="U17" s="3"/>
      <c r="V17" s="3"/>
      <c r="W17" s="3"/>
      <c r="X17" s="15"/>
      <c r="Y17" s="14"/>
      <c r="Z17" s="32"/>
      <c r="AA17" s="3"/>
      <c r="AB17" s="3"/>
      <c r="AC17" s="3"/>
      <c r="AD17" s="15"/>
      <c r="AE17" s="14"/>
      <c r="AF17" s="32"/>
      <c r="AG17" s="3"/>
      <c r="AH17" s="3"/>
      <c r="AI17" s="3"/>
      <c r="AJ17" s="15"/>
      <c r="AK17" s="9">
        <v>6</v>
      </c>
      <c r="AL17" s="20">
        <v>6</v>
      </c>
    </row>
    <row r="18" spans="1:44" ht="16.5" customHeight="1" x14ac:dyDescent="0.25">
      <c r="A18" s="9">
        <v>7</v>
      </c>
      <c r="B18" s="53" t="s">
        <v>40</v>
      </c>
      <c r="C18" s="53" t="s">
        <v>46</v>
      </c>
      <c r="D18" s="60">
        <v>20</v>
      </c>
      <c r="E18" s="14"/>
      <c r="F18" s="3"/>
      <c r="G18" s="3"/>
      <c r="H18" s="3"/>
      <c r="I18" s="3">
        <v>20</v>
      </c>
      <c r="J18" s="15"/>
      <c r="K18" s="14"/>
      <c r="L18" s="3"/>
      <c r="M18" s="3"/>
      <c r="N18" s="3"/>
      <c r="O18" s="3"/>
      <c r="P18" s="3"/>
      <c r="Q18" s="15"/>
      <c r="R18" s="14"/>
      <c r="S18" s="3">
        <v>20</v>
      </c>
      <c r="T18" s="3"/>
      <c r="U18" s="3"/>
      <c r="V18" s="3"/>
      <c r="W18" s="3">
        <v>4</v>
      </c>
      <c r="X18" s="15" t="s">
        <v>92</v>
      </c>
      <c r="Y18" s="14"/>
      <c r="Z18" s="32"/>
      <c r="AA18" s="3"/>
      <c r="AB18" s="3"/>
      <c r="AC18" s="3"/>
      <c r="AD18" s="15"/>
      <c r="AE18" s="14"/>
      <c r="AF18" s="32"/>
      <c r="AG18" s="3"/>
      <c r="AH18" s="3"/>
      <c r="AI18" s="3"/>
      <c r="AJ18" s="15"/>
      <c r="AK18" s="9">
        <v>4</v>
      </c>
      <c r="AL18" s="20">
        <v>4</v>
      </c>
    </row>
    <row r="19" spans="1:44" ht="15.75" customHeight="1" x14ac:dyDescent="0.25">
      <c r="A19" s="9">
        <v>8</v>
      </c>
      <c r="B19" s="53" t="s">
        <v>41</v>
      </c>
      <c r="C19" s="53" t="s">
        <v>47</v>
      </c>
      <c r="D19" s="60">
        <v>15</v>
      </c>
      <c r="E19" s="14"/>
      <c r="F19" s="3"/>
      <c r="G19" s="3"/>
      <c r="H19" s="3"/>
      <c r="I19" s="3">
        <v>15</v>
      </c>
      <c r="J19" s="15"/>
      <c r="K19" s="14"/>
      <c r="L19" s="3"/>
      <c r="M19" s="3">
        <v>15</v>
      </c>
      <c r="N19" s="3"/>
      <c r="O19" s="3"/>
      <c r="P19" s="3">
        <v>3</v>
      </c>
      <c r="Q19" s="15" t="s">
        <v>92</v>
      </c>
      <c r="R19" s="14"/>
      <c r="S19" s="3"/>
      <c r="T19" s="3"/>
      <c r="U19" s="3"/>
      <c r="V19" s="3"/>
      <c r="W19" s="3"/>
      <c r="X19" s="15"/>
      <c r="Y19" s="14"/>
      <c r="Z19" s="32"/>
      <c r="AA19" s="3"/>
      <c r="AB19" s="3"/>
      <c r="AC19" s="3"/>
      <c r="AD19" s="15"/>
      <c r="AE19" s="14"/>
      <c r="AF19" s="32"/>
      <c r="AG19" s="3"/>
      <c r="AH19" s="3"/>
      <c r="AI19" s="3"/>
      <c r="AJ19" s="15"/>
      <c r="AK19" s="9">
        <v>3</v>
      </c>
      <c r="AL19" s="20">
        <v>3</v>
      </c>
    </row>
    <row r="20" spans="1:44" ht="15.75" customHeight="1" x14ac:dyDescent="0.25">
      <c r="A20" s="9">
        <v>9</v>
      </c>
      <c r="B20" s="53" t="s">
        <v>42</v>
      </c>
      <c r="C20" s="53" t="s">
        <v>48</v>
      </c>
      <c r="D20" s="61">
        <v>60</v>
      </c>
      <c r="E20" s="26">
        <v>30</v>
      </c>
      <c r="F20" s="4">
        <v>30</v>
      </c>
      <c r="G20" s="4"/>
      <c r="H20" s="4"/>
      <c r="I20" s="4"/>
      <c r="J20" s="27"/>
      <c r="K20" s="26"/>
      <c r="L20" s="4"/>
      <c r="M20" s="4"/>
      <c r="N20" s="4"/>
      <c r="O20" s="4"/>
      <c r="P20" s="4"/>
      <c r="Q20" s="27"/>
      <c r="R20" s="26"/>
      <c r="S20" s="4"/>
      <c r="T20" s="4"/>
      <c r="U20" s="4"/>
      <c r="V20" s="4"/>
      <c r="W20" s="4"/>
      <c r="X20" s="27"/>
      <c r="Y20" s="26">
        <v>30</v>
      </c>
      <c r="Z20" s="34">
        <v>30</v>
      </c>
      <c r="AA20" s="4"/>
      <c r="AB20" s="4"/>
      <c r="AC20" s="4">
        <v>5</v>
      </c>
      <c r="AD20" s="27" t="s">
        <v>92</v>
      </c>
      <c r="AE20" s="26"/>
      <c r="AF20" s="34"/>
      <c r="AG20" s="4"/>
      <c r="AH20" s="4"/>
      <c r="AI20" s="4"/>
      <c r="AJ20" s="27"/>
      <c r="AK20" s="40">
        <v>5</v>
      </c>
      <c r="AL20" s="28">
        <v>5</v>
      </c>
    </row>
    <row r="21" spans="1:44" ht="16.5" customHeight="1" thickBot="1" x14ac:dyDescent="0.3">
      <c r="A21" s="172">
        <v>10</v>
      </c>
      <c r="B21" s="55" t="s">
        <v>43</v>
      </c>
      <c r="C21" s="173" t="s">
        <v>49</v>
      </c>
      <c r="D21" s="62">
        <v>30</v>
      </c>
      <c r="E21" s="16">
        <v>15</v>
      </c>
      <c r="F21" s="17">
        <v>15</v>
      </c>
      <c r="G21" s="17"/>
      <c r="H21" s="17"/>
      <c r="I21" s="17"/>
      <c r="J21" s="18"/>
      <c r="K21" s="16"/>
      <c r="L21" s="17"/>
      <c r="M21" s="17"/>
      <c r="N21" s="17"/>
      <c r="O21" s="17"/>
      <c r="P21" s="17"/>
      <c r="Q21" s="18"/>
      <c r="R21" s="16"/>
      <c r="S21" s="17"/>
      <c r="T21" s="17"/>
      <c r="U21" s="17"/>
      <c r="V21" s="17"/>
      <c r="W21" s="17"/>
      <c r="X21" s="18"/>
      <c r="Y21" s="16">
        <v>15</v>
      </c>
      <c r="Z21" s="35">
        <v>15</v>
      </c>
      <c r="AA21" s="17"/>
      <c r="AB21" s="17"/>
      <c r="AC21" s="17">
        <v>4</v>
      </c>
      <c r="AD21" s="18" t="s">
        <v>92</v>
      </c>
      <c r="AE21" s="16"/>
      <c r="AF21" s="35"/>
      <c r="AG21" s="17"/>
      <c r="AH21" s="17"/>
      <c r="AI21" s="17"/>
      <c r="AJ21" s="18"/>
      <c r="AK21" s="10">
        <v>4</v>
      </c>
      <c r="AL21" s="21">
        <v>4</v>
      </c>
    </row>
    <row r="22" spans="1:44" ht="25.5" customHeight="1" thickBot="1" x14ac:dyDescent="0.3">
      <c r="A22" s="174" t="s">
        <v>161</v>
      </c>
      <c r="B22" s="175"/>
      <c r="C22" s="17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33"/>
    </row>
    <row r="23" spans="1:44" ht="16.5" customHeight="1" x14ac:dyDescent="0.25">
      <c r="A23" s="176">
        <v>11</v>
      </c>
      <c r="B23" s="52" t="s">
        <v>50</v>
      </c>
      <c r="C23" s="177" t="s">
        <v>26</v>
      </c>
      <c r="D23" s="129">
        <v>15</v>
      </c>
      <c r="E23" s="11"/>
      <c r="F23" s="12"/>
      <c r="G23" s="12"/>
      <c r="H23" s="12"/>
      <c r="I23" s="128">
        <v>15</v>
      </c>
      <c r="J23" s="13"/>
      <c r="K23" s="11"/>
      <c r="L23" s="12"/>
      <c r="M23" s="12"/>
      <c r="N23" s="12"/>
      <c r="O23" s="12"/>
      <c r="P23" s="12"/>
      <c r="Q23" s="13"/>
      <c r="R23" s="11"/>
      <c r="S23" s="128">
        <v>15</v>
      </c>
      <c r="T23" s="12"/>
      <c r="U23" s="12"/>
      <c r="V23" s="12"/>
      <c r="W23" s="128">
        <v>3</v>
      </c>
      <c r="X23" s="125" t="s">
        <v>90</v>
      </c>
      <c r="Y23" s="11"/>
      <c r="Z23" s="31"/>
      <c r="AA23" s="12"/>
      <c r="AB23" s="12"/>
      <c r="AC23" s="12"/>
      <c r="AD23" s="13"/>
      <c r="AE23" s="11"/>
      <c r="AF23" s="31"/>
      <c r="AG23" s="12"/>
      <c r="AH23" s="12"/>
      <c r="AI23" s="12"/>
      <c r="AJ23" s="13"/>
      <c r="AK23" s="124">
        <v>3</v>
      </c>
      <c r="AL23" s="119"/>
    </row>
    <row r="24" spans="1:44" ht="16.5" customHeight="1" x14ac:dyDescent="0.25">
      <c r="A24" s="178">
        <v>12</v>
      </c>
      <c r="B24" s="53" t="s">
        <v>51</v>
      </c>
      <c r="C24" s="179" t="s">
        <v>70</v>
      </c>
      <c r="D24" s="130"/>
      <c r="E24" s="14"/>
      <c r="F24" s="3"/>
      <c r="G24" s="3"/>
      <c r="H24" s="3"/>
      <c r="I24" s="110"/>
      <c r="J24" s="15"/>
      <c r="K24" s="14"/>
      <c r="L24" s="3"/>
      <c r="M24" s="3"/>
      <c r="N24" s="3"/>
      <c r="O24" s="3"/>
      <c r="P24" s="3"/>
      <c r="Q24" s="15"/>
      <c r="R24" s="14"/>
      <c r="S24" s="110"/>
      <c r="T24" s="37"/>
      <c r="U24" s="3"/>
      <c r="V24" s="38"/>
      <c r="W24" s="110"/>
      <c r="X24" s="107"/>
      <c r="Y24" s="14"/>
      <c r="Z24" s="32"/>
      <c r="AA24" s="3"/>
      <c r="AB24" s="3"/>
      <c r="AC24" s="3"/>
      <c r="AD24" s="15"/>
      <c r="AE24" s="14"/>
      <c r="AF24" s="32"/>
      <c r="AG24" s="3"/>
      <c r="AH24" s="3"/>
      <c r="AI24" s="3"/>
      <c r="AJ24" s="15"/>
      <c r="AK24" s="121"/>
      <c r="AL24" s="116"/>
    </row>
    <row r="25" spans="1:44" ht="16.5" customHeight="1" thickBot="1" x14ac:dyDescent="0.3">
      <c r="A25" s="178">
        <v>13</v>
      </c>
      <c r="B25" s="53" t="s">
        <v>52</v>
      </c>
      <c r="C25" s="179" t="s">
        <v>71</v>
      </c>
      <c r="D25" s="136">
        <v>15</v>
      </c>
      <c r="E25" s="14"/>
      <c r="F25" s="3"/>
      <c r="G25" s="3"/>
      <c r="H25" s="3"/>
      <c r="I25" s="108">
        <v>15</v>
      </c>
      <c r="J25" s="15"/>
      <c r="K25" s="14"/>
      <c r="L25" s="3"/>
      <c r="M25" s="3"/>
      <c r="N25" s="3"/>
      <c r="O25" s="3"/>
      <c r="P25" s="3"/>
      <c r="Q25" s="15"/>
      <c r="R25" s="14"/>
      <c r="S25" s="108">
        <v>15</v>
      </c>
      <c r="T25" s="3"/>
      <c r="U25" s="3"/>
      <c r="V25" s="3"/>
      <c r="W25" s="108">
        <v>3</v>
      </c>
      <c r="X25" s="126" t="s">
        <v>90</v>
      </c>
      <c r="Y25" s="14"/>
      <c r="Z25" s="32"/>
      <c r="AA25" s="3"/>
      <c r="AB25" s="3"/>
      <c r="AC25" s="3"/>
      <c r="AD25" s="15"/>
      <c r="AE25" s="14"/>
      <c r="AF25" s="32"/>
      <c r="AG25" s="3"/>
      <c r="AH25" s="3"/>
      <c r="AI25" s="3"/>
      <c r="AJ25" s="15"/>
      <c r="AK25" s="120">
        <v>3</v>
      </c>
      <c r="AL25" s="115">
        <v>3</v>
      </c>
    </row>
    <row r="26" spans="1:44" ht="16.5" customHeight="1" thickBot="1" x14ac:dyDescent="0.3">
      <c r="A26" s="178">
        <v>14</v>
      </c>
      <c r="B26" s="53" t="s">
        <v>53</v>
      </c>
      <c r="C26" s="180" t="s">
        <v>72</v>
      </c>
      <c r="D26" s="130"/>
      <c r="E26" s="14"/>
      <c r="F26" s="3"/>
      <c r="G26" s="3"/>
      <c r="H26" s="3"/>
      <c r="I26" s="110"/>
      <c r="J26" s="15"/>
      <c r="K26" s="14"/>
      <c r="L26" s="3"/>
      <c r="M26" s="3"/>
      <c r="N26" s="3"/>
      <c r="O26" s="3"/>
      <c r="P26" s="3"/>
      <c r="Q26" s="15"/>
      <c r="R26" s="14"/>
      <c r="S26" s="110"/>
      <c r="T26" s="75"/>
      <c r="U26" s="3"/>
      <c r="V26" s="3"/>
      <c r="W26" s="110"/>
      <c r="X26" s="127"/>
      <c r="Y26" s="14"/>
      <c r="Z26" s="32"/>
      <c r="AA26" s="3"/>
      <c r="AB26" s="3"/>
      <c r="AC26" s="3"/>
      <c r="AD26" s="15"/>
      <c r="AE26" s="14"/>
      <c r="AF26" s="32"/>
      <c r="AG26" s="3"/>
      <c r="AH26" s="3"/>
      <c r="AI26" s="3"/>
      <c r="AJ26" s="15"/>
      <c r="AK26" s="121"/>
      <c r="AL26" s="116"/>
      <c r="AR26" s="63"/>
    </row>
    <row r="27" spans="1:44" ht="16.5" customHeight="1" x14ac:dyDescent="0.25">
      <c r="A27" s="178">
        <v>15</v>
      </c>
      <c r="B27" s="53" t="s">
        <v>54</v>
      </c>
      <c r="C27" s="180" t="s">
        <v>73</v>
      </c>
      <c r="D27" s="136">
        <v>15</v>
      </c>
      <c r="E27" s="26"/>
      <c r="F27" s="4"/>
      <c r="G27" s="4"/>
      <c r="H27" s="4"/>
      <c r="I27" s="108">
        <v>15</v>
      </c>
      <c r="J27" s="27"/>
      <c r="K27" s="26"/>
      <c r="L27" s="4"/>
      <c r="M27" s="4"/>
      <c r="N27" s="4"/>
      <c r="O27" s="4"/>
      <c r="P27" s="4"/>
      <c r="Q27" s="27"/>
      <c r="R27" s="26"/>
      <c r="S27" s="108">
        <v>15</v>
      </c>
      <c r="T27" s="3"/>
      <c r="U27" s="3"/>
      <c r="V27" s="3"/>
      <c r="W27" s="108">
        <v>3</v>
      </c>
      <c r="X27" s="105" t="s">
        <v>90</v>
      </c>
      <c r="Y27" s="26"/>
      <c r="Z27" s="34"/>
      <c r="AA27" s="4"/>
      <c r="AB27" s="4"/>
      <c r="AC27" s="4"/>
      <c r="AD27" s="27"/>
      <c r="AE27" s="26"/>
      <c r="AF27" s="34"/>
      <c r="AG27" s="4"/>
      <c r="AH27" s="4"/>
      <c r="AI27" s="4"/>
      <c r="AJ27" s="27"/>
      <c r="AK27" s="120">
        <v>3</v>
      </c>
      <c r="AL27" s="115"/>
    </row>
    <row r="28" spans="1:44" ht="16.5" customHeight="1" x14ac:dyDescent="0.25">
      <c r="A28" s="178">
        <v>16</v>
      </c>
      <c r="B28" s="53" t="s">
        <v>55</v>
      </c>
      <c r="C28" s="180" t="s">
        <v>74</v>
      </c>
      <c r="D28" s="130"/>
      <c r="E28" s="26"/>
      <c r="F28" s="4"/>
      <c r="G28" s="4"/>
      <c r="H28" s="4"/>
      <c r="I28" s="110"/>
      <c r="J28" s="27"/>
      <c r="K28" s="26"/>
      <c r="L28" s="4"/>
      <c r="M28" s="4"/>
      <c r="N28" s="4"/>
      <c r="O28" s="4"/>
      <c r="P28" s="4"/>
      <c r="Q28" s="27"/>
      <c r="R28" s="26"/>
      <c r="S28" s="110"/>
      <c r="T28" s="75"/>
      <c r="U28" s="3"/>
      <c r="V28" s="3"/>
      <c r="W28" s="110"/>
      <c r="X28" s="107"/>
      <c r="Y28" s="26"/>
      <c r="Z28" s="34"/>
      <c r="AA28" s="4"/>
      <c r="AB28" s="4"/>
      <c r="AC28" s="4"/>
      <c r="AD28" s="27"/>
      <c r="AE28" s="26"/>
      <c r="AF28" s="34"/>
      <c r="AG28" s="4"/>
      <c r="AH28" s="4"/>
      <c r="AI28" s="4"/>
      <c r="AJ28" s="27"/>
      <c r="AK28" s="121"/>
      <c r="AL28" s="116"/>
    </row>
    <row r="29" spans="1:44" ht="16.5" customHeight="1" x14ac:dyDescent="0.25">
      <c r="A29" s="178">
        <v>17</v>
      </c>
      <c r="B29" s="53" t="s">
        <v>56</v>
      </c>
      <c r="C29" s="179" t="s">
        <v>75</v>
      </c>
      <c r="D29" s="137">
        <v>15</v>
      </c>
      <c r="E29" s="26"/>
      <c r="F29" s="4"/>
      <c r="G29" s="4"/>
      <c r="H29" s="4"/>
      <c r="I29" s="108">
        <v>15</v>
      </c>
      <c r="J29" s="27"/>
      <c r="K29" s="26"/>
      <c r="L29" s="4"/>
      <c r="M29" s="4"/>
      <c r="N29" s="4"/>
      <c r="O29" s="4"/>
      <c r="P29" s="4"/>
      <c r="Q29" s="27"/>
      <c r="R29" s="26"/>
      <c r="S29" s="108">
        <v>15</v>
      </c>
      <c r="T29" s="3"/>
      <c r="U29" s="3"/>
      <c r="V29" s="3"/>
      <c r="W29" s="108">
        <v>3</v>
      </c>
      <c r="X29" s="105" t="s">
        <v>90</v>
      </c>
      <c r="Y29" s="26"/>
      <c r="Z29" s="34"/>
      <c r="AA29" s="4"/>
      <c r="AB29" s="4"/>
      <c r="AC29" s="4"/>
      <c r="AD29" s="27"/>
      <c r="AE29" s="26"/>
      <c r="AF29" s="34"/>
      <c r="AG29" s="4"/>
      <c r="AH29" s="4"/>
      <c r="AI29" s="4"/>
      <c r="AJ29" s="27"/>
      <c r="AK29" s="120">
        <v>3</v>
      </c>
      <c r="AL29" s="115"/>
    </row>
    <row r="30" spans="1:44" ht="15.75" customHeight="1" x14ac:dyDescent="0.25">
      <c r="A30" s="178">
        <v>18</v>
      </c>
      <c r="B30" s="53" t="s">
        <v>57</v>
      </c>
      <c r="C30" s="179" t="s">
        <v>76</v>
      </c>
      <c r="D30" s="138"/>
      <c r="E30" s="26"/>
      <c r="F30" s="4"/>
      <c r="G30" s="4"/>
      <c r="H30" s="4"/>
      <c r="I30" s="110"/>
      <c r="J30" s="27"/>
      <c r="K30" s="26"/>
      <c r="L30" s="4"/>
      <c r="M30" s="4"/>
      <c r="N30" s="4"/>
      <c r="O30" s="4"/>
      <c r="P30" s="4"/>
      <c r="Q30" s="27"/>
      <c r="R30" s="26"/>
      <c r="S30" s="110"/>
      <c r="T30" s="75"/>
      <c r="U30" s="3"/>
      <c r="V30" s="3"/>
      <c r="W30" s="110"/>
      <c r="X30" s="107"/>
      <c r="Y30" s="26"/>
      <c r="Z30" s="34"/>
      <c r="AA30" s="4"/>
      <c r="AB30" s="4"/>
      <c r="AC30" s="4"/>
      <c r="AD30" s="27"/>
      <c r="AE30" s="26"/>
      <c r="AF30" s="34"/>
      <c r="AG30" s="4"/>
      <c r="AH30" s="4"/>
      <c r="AI30" s="4"/>
      <c r="AJ30" s="27"/>
      <c r="AK30" s="121"/>
      <c r="AL30" s="116"/>
    </row>
    <row r="31" spans="1:44" ht="16.5" customHeight="1" x14ac:dyDescent="0.25">
      <c r="A31" s="178">
        <v>19</v>
      </c>
      <c r="B31" s="53" t="s">
        <v>58</v>
      </c>
      <c r="C31" s="179" t="s">
        <v>77</v>
      </c>
      <c r="D31" s="136">
        <v>15</v>
      </c>
      <c r="E31" s="26"/>
      <c r="F31" s="4"/>
      <c r="G31" s="4"/>
      <c r="H31" s="4"/>
      <c r="I31" s="108">
        <v>15</v>
      </c>
      <c r="J31" s="27"/>
      <c r="K31" s="26"/>
      <c r="L31" s="4"/>
      <c r="M31" s="4"/>
      <c r="N31" s="4"/>
      <c r="O31" s="4"/>
      <c r="P31" s="4"/>
      <c r="Q31" s="27"/>
      <c r="R31" s="26"/>
      <c r="S31" s="108">
        <v>15</v>
      </c>
      <c r="T31" s="3"/>
      <c r="U31" s="3"/>
      <c r="V31" s="3"/>
      <c r="W31" s="108">
        <v>3</v>
      </c>
      <c r="X31" s="105" t="s">
        <v>90</v>
      </c>
      <c r="Y31" s="26"/>
      <c r="Z31" s="34"/>
      <c r="AA31" s="4"/>
      <c r="AB31" s="4"/>
      <c r="AC31" s="4"/>
      <c r="AD31" s="27"/>
      <c r="AE31" s="26"/>
      <c r="AF31" s="34"/>
      <c r="AG31" s="4"/>
      <c r="AH31" s="4"/>
      <c r="AI31" s="4"/>
      <c r="AJ31" s="27"/>
      <c r="AK31" s="120">
        <v>3</v>
      </c>
      <c r="AL31" s="115">
        <v>3</v>
      </c>
    </row>
    <row r="32" spans="1:44" ht="15.75" customHeight="1" x14ac:dyDescent="0.25">
      <c r="A32" s="178">
        <v>20</v>
      </c>
      <c r="B32" s="53" t="s">
        <v>59</v>
      </c>
      <c r="C32" s="179" t="s">
        <v>78</v>
      </c>
      <c r="D32" s="130"/>
      <c r="E32" s="26"/>
      <c r="F32" s="4"/>
      <c r="G32" s="4"/>
      <c r="H32" s="4"/>
      <c r="I32" s="110"/>
      <c r="J32" s="27"/>
      <c r="K32" s="26"/>
      <c r="L32" s="4"/>
      <c r="M32" s="4"/>
      <c r="N32" s="4"/>
      <c r="O32" s="4"/>
      <c r="P32" s="4"/>
      <c r="Q32" s="27"/>
      <c r="R32" s="26"/>
      <c r="S32" s="110"/>
      <c r="T32" s="75"/>
      <c r="U32" s="3"/>
      <c r="V32" s="3"/>
      <c r="W32" s="110"/>
      <c r="X32" s="107"/>
      <c r="Y32" s="26"/>
      <c r="Z32" s="34"/>
      <c r="AA32" s="4"/>
      <c r="AB32" s="4"/>
      <c r="AC32" s="4"/>
      <c r="AD32" s="27"/>
      <c r="AE32" s="26"/>
      <c r="AF32" s="34"/>
      <c r="AG32" s="4"/>
      <c r="AH32" s="4"/>
      <c r="AI32" s="4"/>
      <c r="AJ32" s="27"/>
      <c r="AK32" s="121"/>
      <c r="AL32" s="116"/>
    </row>
    <row r="33" spans="1:38" ht="16.5" customHeight="1" x14ac:dyDescent="0.25">
      <c r="A33" s="178">
        <v>21</v>
      </c>
      <c r="B33" s="53" t="s">
        <v>60</v>
      </c>
      <c r="C33" s="179" t="s">
        <v>79</v>
      </c>
      <c r="D33" s="136">
        <v>15</v>
      </c>
      <c r="E33" s="26"/>
      <c r="F33" s="4"/>
      <c r="G33" s="4"/>
      <c r="H33" s="4"/>
      <c r="I33" s="108">
        <v>15</v>
      </c>
      <c r="J33" s="27"/>
      <c r="K33" s="26"/>
      <c r="L33" s="4"/>
      <c r="M33" s="4"/>
      <c r="N33" s="4"/>
      <c r="O33" s="4"/>
      <c r="P33" s="4"/>
      <c r="Q33" s="27"/>
      <c r="R33" s="26"/>
      <c r="S33" s="4"/>
      <c r="T33" s="4"/>
      <c r="U33" s="4"/>
      <c r="V33" s="4"/>
      <c r="W33" s="4"/>
      <c r="X33" s="27"/>
      <c r="Y33" s="26"/>
      <c r="Z33" s="34"/>
      <c r="AA33" s="4"/>
      <c r="AB33" s="4"/>
      <c r="AC33" s="4"/>
      <c r="AD33" s="27"/>
      <c r="AE33" s="26"/>
      <c r="AF33" s="3"/>
      <c r="AG33" s="108">
        <v>15</v>
      </c>
      <c r="AH33" s="3"/>
      <c r="AI33" s="108">
        <v>3</v>
      </c>
      <c r="AJ33" s="105" t="s">
        <v>90</v>
      </c>
      <c r="AK33" s="120">
        <v>3</v>
      </c>
      <c r="AL33" s="115"/>
    </row>
    <row r="34" spans="1:38" ht="16.5" customHeight="1" x14ac:dyDescent="0.25">
      <c r="A34" s="178">
        <v>22</v>
      </c>
      <c r="B34" s="53" t="s">
        <v>61</v>
      </c>
      <c r="C34" s="179" t="s">
        <v>80</v>
      </c>
      <c r="D34" s="130"/>
      <c r="E34" s="26"/>
      <c r="F34" s="4"/>
      <c r="G34" s="4"/>
      <c r="H34" s="4"/>
      <c r="I34" s="110"/>
      <c r="J34" s="27"/>
      <c r="K34" s="26"/>
      <c r="L34" s="4"/>
      <c r="M34" s="4"/>
      <c r="N34" s="4"/>
      <c r="O34" s="4"/>
      <c r="P34" s="4"/>
      <c r="Q34" s="27"/>
      <c r="R34" s="26"/>
      <c r="S34" s="4"/>
      <c r="T34" s="4"/>
      <c r="U34" s="4"/>
      <c r="V34" s="4"/>
      <c r="W34" s="4"/>
      <c r="X34" s="27"/>
      <c r="Y34" s="26"/>
      <c r="Z34" s="34"/>
      <c r="AA34" s="4"/>
      <c r="AB34" s="4"/>
      <c r="AC34" s="4"/>
      <c r="AD34" s="27"/>
      <c r="AE34" s="26"/>
      <c r="AF34" s="3"/>
      <c r="AG34" s="113"/>
      <c r="AH34" s="3"/>
      <c r="AI34" s="110"/>
      <c r="AJ34" s="107"/>
      <c r="AK34" s="121"/>
      <c r="AL34" s="116"/>
    </row>
    <row r="35" spans="1:38" ht="16.5" customHeight="1" x14ac:dyDescent="0.25">
      <c r="A35" s="178">
        <v>23</v>
      </c>
      <c r="B35" s="53" t="s">
        <v>62</v>
      </c>
      <c r="C35" s="179" t="s">
        <v>81</v>
      </c>
      <c r="D35" s="120">
        <v>15</v>
      </c>
      <c r="E35" s="26"/>
      <c r="F35" s="4"/>
      <c r="G35" s="4"/>
      <c r="H35" s="4"/>
      <c r="I35" s="108">
        <v>15</v>
      </c>
      <c r="J35" s="27"/>
      <c r="K35" s="26"/>
      <c r="L35" s="4"/>
      <c r="M35" s="4"/>
      <c r="N35" s="4"/>
      <c r="O35" s="4"/>
      <c r="P35" s="4"/>
      <c r="Q35" s="27"/>
      <c r="R35" s="26"/>
      <c r="S35" s="4"/>
      <c r="T35" s="4"/>
      <c r="U35" s="4"/>
      <c r="V35" s="4"/>
      <c r="W35" s="4"/>
      <c r="X35" s="27"/>
      <c r="Y35" s="26"/>
      <c r="Z35" s="34"/>
      <c r="AA35" s="108">
        <v>15</v>
      </c>
      <c r="AB35" s="4"/>
      <c r="AC35" s="108">
        <v>3</v>
      </c>
      <c r="AD35" s="105" t="s">
        <v>90</v>
      </c>
      <c r="AE35" s="26"/>
      <c r="AF35" s="3"/>
      <c r="AG35" s="38"/>
      <c r="AH35" s="3"/>
      <c r="AJ35" s="103"/>
      <c r="AK35" s="120">
        <v>3</v>
      </c>
      <c r="AL35" s="115"/>
    </row>
    <row r="36" spans="1:38" ht="16.5" customHeight="1" x14ac:dyDescent="0.25">
      <c r="A36" s="178">
        <v>24</v>
      </c>
      <c r="B36" s="53" t="s">
        <v>63</v>
      </c>
      <c r="C36" s="179" t="s">
        <v>82</v>
      </c>
      <c r="D36" s="122"/>
      <c r="E36" s="26"/>
      <c r="F36" s="4"/>
      <c r="G36" s="4"/>
      <c r="H36" s="4"/>
      <c r="I36" s="113"/>
      <c r="J36" s="27"/>
      <c r="K36" s="26"/>
      <c r="L36" s="4"/>
      <c r="M36" s="4"/>
      <c r="N36" s="4"/>
      <c r="O36" s="4"/>
      <c r="P36" s="4"/>
      <c r="Q36" s="27"/>
      <c r="R36" s="26"/>
      <c r="S36" s="4"/>
      <c r="T36" s="4"/>
      <c r="U36" s="4"/>
      <c r="V36" s="4"/>
      <c r="W36" s="4"/>
      <c r="X36" s="27"/>
      <c r="Y36" s="26"/>
      <c r="Z36" s="34"/>
      <c r="AA36" s="113"/>
      <c r="AB36" s="4"/>
      <c r="AC36" s="113"/>
      <c r="AD36" s="168"/>
      <c r="AE36" s="26"/>
      <c r="AF36" s="3"/>
      <c r="AH36" s="3"/>
      <c r="AI36" s="4"/>
      <c r="AK36" s="122"/>
      <c r="AL36" s="117"/>
    </row>
    <row r="37" spans="1:38" ht="16.5" customHeight="1" x14ac:dyDescent="0.25">
      <c r="A37" s="178">
        <v>25</v>
      </c>
      <c r="B37" s="53" t="s">
        <v>64</v>
      </c>
      <c r="C37" s="179" t="s">
        <v>83</v>
      </c>
      <c r="D37" s="136">
        <v>15</v>
      </c>
      <c r="E37" s="26"/>
      <c r="F37" s="4"/>
      <c r="G37" s="4"/>
      <c r="H37" s="4"/>
      <c r="I37" s="108">
        <v>15</v>
      </c>
      <c r="J37" s="27"/>
      <c r="K37" s="26"/>
      <c r="L37" s="4"/>
      <c r="M37" s="4"/>
      <c r="N37" s="4"/>
      <c r="O37" s="4"/>
      <c r="P37" s="4"/>
      <c r="Q37" s="27"/>
      <c r="R37" s="26"/>
      <c r="S37" s="4"/>
      <c r="T37" s="4"/>
      <c r="U37" s="4"/>
      <c r="V37" s="4"/>
      <c r="W37" s="4"/>
      <c r="X37" s="27"/>
      <c r="Y37" s="26"/>
      <c r="Z37" s="34"/>
      <c r="AA37" s="4"/>
      <c r="AB37" s="4"/>
      <c r="AC37" s="4"/>
      <c r="AD37" s="27"/>
      <c r="AE37" s="26"/>
      <c r="AF37" s="3"/>
      <c r="AG37" s="108">
        <v>15</v>
      </c>
      <c r="AH37" s="3"/>
      <c r="AI37" s="108">
        <v>3</v>
      </c>
      <c r="AJ37" s="105" t="s">
        <v>90</v>
      </c>
      <c r="AK37" s="120">
        <v>3</v>
      </c>
      <c r="AL37" s="115"/>
    </row>
    <row r="38" spans="1:38" ht="16.5" customHeight="1" x14ac:dyDescent="0.25">
      <c r="A38" s="178">
        <v>26</v>
      </c>
      <c r="B38" s="53" t="s">
        <v>65</v>
      </c>
      <c r="C38" s="179" t="s">
        <v>84</v>
      </c>
      <c r="D38" s="130"/>
      <c r="E38" s="26"/>
      <c r="F38" s="4"/>
      <c r="G38" s="4"/>
      <c r="H38" s="4"/>
      <c r="I38" s="110"/>
      <c r="J38" s="27"/>
      <c r="K38" s="26"/>
      <c r="L38" s="4"/>
      <c r="M38" s="4"/>
      <c r="N38" s="4"/>
      <c r="O38" s="4"/>
      <c r="P38" s="4"/>
      <c r="Q38" s="27"/>
      <c r="R38" s="26"/>
      <c r="S38" s="4"/>
      <c r="T38" s="4"/>
      <c r="U38" s="4"/>
      <c r="V38" s="4"/>
      <c r="W38" s="4"/>
      <c r="X38" s="27"/>
      <c r="Y38" s="26"/>
      <c r="Z38" s="34"/>
      <c r="AA38" s="4"/>
      <c r="AB38" s="4"/>
      <c r="AC38" s="4"/>
      <c r="AD38" s="27"/>
      <c r="AE38" s="26"/>
      <c r="AF38" s="3"/>
      <c r="AG38" s="113"/>
      <c r="AH38" s="3"/>
      <c r="AI38" s="110"/>
      <c r="AJ38" s="107"/>
      <c r="AK38" s="121"/>
      <c r="AL38" s="116"/>
    </row>
    <row r="39" spans="1:38" ht="17.25" customHeight="1" x14ac:dyDescent="0.25">
      <c r="A39" s="178">
        <v>27</v>
      </c>
      <c r="B39" s="53" t="s">
        <v>66</v>
      </c>
      <c r="C39" s="179" t="s">
        <v>85</v>
      </c>
      <c r="D39" s="136">
        <v>15</v>
      </c>
      <c r="E39" s="26"/>
      <c r="F39" s="4"/>
      <c r="G39" s="4"/>
      <c r="H39" s="4"/>
      <c r="I39" s="108">
        <v>15</v>
      </c>
      <c r="J39" s="27"/>
      <c r="K39" s="26"/>
      <c r="L39" s="4"/>
      <c r="M39" s="4"/>
      <c r="N39" s="4"/>
      <c r="O39" s="4"/>
      <c r="P39" s="4"/>
      <c r="Q39" s="27"/>
      <c r="R39" s="26"/>
      <c r="S39" s="4"/>
      <c r="T39" s="4"/>
      <c r="U39" s="4"/>
      <c r="V39" s="4"/>
      <c r="W39" s="4"/>
      <c r="X39" s="27"/>
      <c r="Y39" s="26"/>
      <c r="Z39" s="34"/>
      <c r="AA39" s="108">
        <v>15</v>
      </c>
      <c r="AB39" s="4"/>
      <c r="AC39" s="108">
        <v>3</v>
      </c>
      <c r="AD39" s="105" t="s">
        <v>90</v>
      </c>
      <c r="AE39" s="26"/>
      <c r="AF39" s="3"/>
      <c r="AG39" s="38"/>
      <c r="AH39" s="3"/>
      <c r="AJ39" s="103"/>
      <c r="AK39" s="120">
        <v>3</v>
      </c>
      <c r="AL39" s="115"/>
    </row>
    <row r="40" spans="1:38" ht="16.5" customHeight="1" x14ac:dyDescent="0.25">
      <c r="A40" s="178">
        <v>28</v>
      </c>
      <c r="B40" s="53" t="s">
        <v>67</v>
      </c>
      <c r="C40" s="179" t="s">
        <v>86</v>
      </c>
      <c r="D40" s="130"/>
      <c r="E40" s="26"/>
      <c r="F40" s="4"/>
      <c r="G40" s="4"/>
      <c r="H40" s="4"/>
      <c r="I40" s="110"/>
      <c r="J40" s="27"/>
      <c r="K40" s="26"/>
      <c r="L40" s="4"/>
      <c r="M40" s="4"/>
      <c r="N40" s="4"/>
      <c r="O40" s="4"/>
      <c r="P40" s="4"/>
      <c r="Q40" s="27"/>
      <c r="R40" s="26"/>
      <c r="S40" s="4"/>
      <c r="T40" s="4"/>
      <c r="U40" s="4"/>
      <c r="V40" s="4"/>
      <c r="W40" s="4"/>
      <c r="X40" s="27"/>
      <c r="Y40" s="26"/>
      <c r="Z40" s="34"/>
      <c r="AA40" s="113"/>
      <c r="AB40" s="4"/>
      <c r="AC40" s="113"/>
      <c r="AD40" s="168"/>
      <c r="AE40" s="26"/>
      <c r="AF40" s="3"/>
      <c r="AH40" s="3"/>
      <c r="AI40" s="4"/>
      <c r="AK40" s="121"/>
      <c r="AL40" s="116"/>
    </row>
    <row r="41" spans="1:38" ht="16.5" customHeight="1" x14ac:dyDescent="0.25">
      <c r="A41" s="178">
        <v>29</v>
      </c>
      <c r="B41" s="53" t="s">
        <v>68</v>
      </c>
      <c r="C41" s="179" t="s">
        <v>87</v>
      </c>
      <c r="D41" s="136">
        <v>15</v>
      </c>
      <c r="E41" s="26"/>
      <c r="F41" s="4"/>
      <c r="G41" s="4"/>
      <c r="H41" s="4"/>
      <c r="I41" s="108">
        <v>15</v>
      </c>
      <c r="J41" s="27"/>
      <c r="K41" s="26"/>
      <c r="L41" s="4"/>
      <c r="M41" s="4"/>
      <c r="N41" s="4"/>
      <c r="O41" s="4"/>
      <c r="P41" s="4"/>
      <c r="Q41" s="27"/>
      <c r="R41" s="26"/>
      <c r="S41" s="4"/>
      <c r="T41" s="4"/>
      <c r="U41" s="4"/>
      <c r="V41" s="4"/>
      <c r="W41" s="4"/>
      <c r="X41" s="27"/>
      <c r="Y41" s="26"/>
      <c r="Z41" s="34"/>
      <c r="AA41" s="4"/>
      <c r="AB41" s="4"/>
      <c r="AC41" s="4"/>
      <c r="AD41" s="27"/>
      <c r="AE41" s="26"/>
      <c r="AF41" s="3"/>
      <c r="AG41" s="108">
        <v>15</v>
      </c>
      <c r="AH41" s="3"/>
      <c r="AI41" s="108">
        <v>3</v>
      </c>
      <c r="AJ41" s="105" t="s">
        <v>90</v>
      </c>
      <c r="AK41" s="120">
        <v>3</v>
      </c>
      <c r="AL41" s="115"/>
    </row>
    <row r="42" spans="1:38" ht="16.5" customHeight="1" thickBot="1" x14ac:dyDescent="0.3">
      <c r="A42" s="172">
        <v>30</v>
      </c>
      <c r="B42" s="55" t="s">
        <v>69</v>
      </c>
      <c r="C42" s="181" t="s">
        <v>88</v>
      </c>
      <c r="D42" s="139"/>
      <c r="E42" s="26"/>
      <c r="F42" s="4"/>
      <c r="G42" s="4"/>
      <c r="H42" s="4"/>
      <c r="I42" s="109"/>
      <c r="J42" s="27"/>
      <c r="K42" s="26"/>
      <c r="L42" s="4"/>
      <c r="M42" s="4"/>
      <c r="N42" s="4"/>
      <c r="O42" s="4"/>
      <c r="P42" s="4"/>
      <c r="Q42" s="27"/>
      <c r="R42" s="26"/>
      <c r="S42" s="4"/>
      <c r="T42" s="4"/>
      <c r="U42" s="4"/>
      <c r="V42" s="4"/>
      <c r="W42" s="4"/>
      <c r="X42" s="27"/>
      <c r="Y42" s="26"/>
      <c r="Z42" s="34"/>
      <c r="AA42" s="4"/>
      <c r="AB42" s="4"/>
      <c r="AC42" s="4"/>
      <c r="AD42" s="27"/>
      <c r="AE42" s="26"/>
      <c r="AF42" s="4"/>
      <c r="AG42" s="114"/>
      <c r="AH42" s="4"/>
      <c r="AI42" s="109"/>
      <c r="AJ42" s="106"/>
      <c r="AK42" s="123"/>
      <c r="AL42" s="118"/>
    </row>
    <row r="43" spans="1:38" ht="25.5" customHeight="1" thickBot="1" x14ac:dyDescent="0.3">
      <c r="A43" s="131" t="s">
        <v>21</v>
      </c>
      <c r="B43" s="132"/>
      <c r="C43" s="133"/>
      <c r="D43" s="44">
        <f t="shared" ref="D43:AL43" si="0">SUM(D11:D42)</f>
        <v>599</v>
      </c>
      <c r="E43" s="42">
        <f t="shared" si="0"/>
        <v>105</v>
      </c>
      <c r="F43" s="43">
        <f t="shared" si="0"/>
        <v>75</v>
      </c>
      <c r="G43" s="43">
        <f t="shared" si="0"/>
        <v>150</v>
      </c>
      <c r="H43" s="43">
        <f t="shared" si="0"/>
        <v>60</v>
      </c>
      <c r="I43" s="43">
        <f t="shared" si="0"/>
        <v>209</v>
      </c>
      <c r="J43" s="5">
        <f t="shared" si="0"/>
        <v>0</v>
      </c>
      <c r="K43" s="42">
        <f t="shared" si="0"/>
        <v>30</v>
      </c>
      <c r="L43" s="43">
        <f t="shared" si="0"/>
        <v>30</v>
      </c>
      <c r="M43" s="43">
        <f t="shared" si="0"/>
        <v>15</v>
      </c>
      <c r="N43" s="43">
        <f t="shared" si="0"/>
        <v>0</v>
      </c>
      <c r="O43" s="43">
        <f t="shared" si="0"/>
        <v>30</v>
      </c>
      <c r="P43" s="43">
        <f t="shared" si="0"/>
        <v>11</v>
      </c>
      <c r="Q43" s="5">
        <f t="shared" si="0"/>
        <v>0</v>
      </c>
      <c r="R43" s="42">
        <f t="shared" si="0"/>
        <v>0</v>
      </c>
      <c r="S43" s="43">
        <f t="shared" si="0"/>
        <v>110</v>
      </c>
      <c r="T43" s="43">
        <f t="shared" si="0"/>
        <v>30</v>
      </c>
      <c r="U43" s="43">
        <f t="shared" si="0"/>
        <v>30</v>
      </c>
      <c r="V43" s="43">
        <f t="shared" si="0"/>
        <v>0</v>
      </c>
      <c r="W43" s="43">
        <f t="shared" si="0"/>
        <v>29</v>
      </c>
      <c r="X43" s="5">
        <f t="shared" si="0"/>
        <v>0</v>
      </c>
      <c r="Y43" s="42">
        <f t="shared" si="0"/>
        <v>75</v>
      </c>
      <c r="Z43" s="43">
        <f t="shared" si="0"/>
        <v>45</v>
      </c>
      <c r="AA43" s="43">
        <f t="shared" si="0"/>
        <v>39</v>
      </c>
      <c r="AB43" s="43">
        <f t="shared" si="0"/>
        <v>60</v>
      </c>
      <c r="AC43" s="43">
        <f t="shared" si="0"/>
        <v>23</v>
      </c>
      <c r="AD43" s="5">
        <f t="shared" si="0"/>
        <v>0</v>
      </c>
      <c r="AE43" s="42">
        <f t="shared" si="0"/>
        <v>0</v>
      </c>
      <c r="AF43" s="43">
        <f t="shared" si="0"/>
        <v>0</v>
      </c>
      <c r="AG43" s="43">
        <f t="shared" si="0"/>
        <v>45</v>
      </c>
      <c r="AH43" s="43">
        <f t="shared" si="0"/>
        <v>60</v>
      </c>
      <c r="AI43" s="43">
        <f t="shared" si="0"/>
        <v>15</v>
      </c>
      <c r="AJ43" s="5">
        <f t="shared" si="0"/>
        <v>0</v>
      </c>
      <c r="AK43" s="79">
        <f t="shared" si="0"/>
        <v>78</v>
      </c>
      <c r="AL43" s="79">
        <f t="shared" si="0"/>
        <v>28</v>
      </c>
    </row>
    <row r="44" spans="1:38" ht="16.5" customHeight="1" thickBot="1" x14ac:dyDescent="0.3">
      <c r="A44" s="36">
        <v>31</v>
      </c>
      <c r="B44" s="29" t="s">
        <v>89</v>
      </c>
      <c r="C44" s="76" t="s">
        <v>17</v>
      </c>
      <c r="D44" s="77">
        <v>90</v>
      </c>
      <c r="E44" s="39"/>
      <c r="F44" s="39"/>
      <c r="G44" s="39"/>
      <c r="H44" s="39"/>
      <c r="I44" s="39"/>
      <c r="J44" s="39">
        <v>90</v>
      </c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>
        <v>90</v>
      </c>
      <c r="W44" s="39">
        <v>4</v>
      </c>
      <c r="X44" s="39" t="s">
        <v>90</v>
      </c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>
        <v>4</v>
      </c>
      <c r="AL44" s="78"/>
    </row>
    <row r="45" spans="1:38" ht="25.5" customHeight="1" thickBot="1" x14ac:dyDescent="0.3">
      <c r="A45" s="131" t="s">
        <v>18</v>
      </c>
      <c r="B45" s="134"/>
      <c r="C45" s="135"/>
      <c r="D45" s="44">
        <f>D43+D44</f>
        <v>689</v>
      </c>
      <c r="E45" s="42">
        <f t="shared" ref="E45:AL45" si="1">E43+E44</f>
        <v>105</v>
      </c>
      <c r="F45" s="43">
        <f t="shared" si="1"/>
        <v>75</v>
      </c>
      <c r="G45" s="43">
        <f t="shared" si="1"/>
        <v>150</v>
      </c>
      <c r="H45" s="43">
        <f t="shared" si="1"/>
        <v>60</v>
      </c>
      <c r="I45" s="43">
        <f t="shared" si="1"/>
        <v>209</v>
      </c>
      <c r="J45" s="5">
        <f t="shared" si="1"/>
        <v>90</v>
      </c>
      <c r="K45" s="42">
        <f t="shared" si="1"/>
        <v>30</v>
      </c>
      <c r="L45" s="43">
        <f t="shared" si="1"/>
        <v>30</v>
      </c>
      <c r="M45" s="43">
        <f t="shared" si="1"/>
        <v>15</v>
      </c>
      <c r="N45" s="43">
        <f t="shared" si="1"/>
        <v>0</v>
      </c>
      <c r="O45" s="43">
        <f t="shared" si="1"/>
        <v>30</v>
      </c>
      <c r="P45" s="43">
        <f t="shared" si="1"/>
        <v>11</v>
      </c>
      <c r="Q45" s="5">
        <f t="shared" si="1"/>
        <v>0</v>
      </c>
      <c r="R45" s="42">
        <f t="shared" si="1"/>
        <v>0</v>
      </c>
      <c r="S45" s="43">
        <f t="shared" si="1"/>
        <v>110</v>
      </c>
      <c r="T45" s="43">
        <f t="shared" si="1"/>
        <v>30</v>
      </c>
      <c r="U45" s="43">
        <f t="shared" si="1"/>
        <v>30</v>
      </c>
      <c r="V45" s="43">
        <f t="shared" si="1"/>
        <v>90</v>
      </c>
      <c r="W45" s="43">
        <f t="shared" si="1"/>
        <v>33</v>
      </c>
      <c r="X45" s="5">
        <v>0</v>
      </c>
      <c r="Y45" s="42">
        <f t="shared" si="1"/>
        <v>75</v>
      </c>
      <c r="Z45" s="43">
        <f t="shared" si="1"/>
        <v>45</v>
      </c>
      <c r="AA45" s="43">
        <f t="shared" si="1"/>
        <v>39</v>
      </c>
      <c r="AB45" s="43">
        <f t="shared" si="1"/>
        <v>60</v>
      </c>
      <c r="AC45" s="43">
        <f t="shared" si="1"/>
        <v>23</v>
      </c>
      <c r="AD45" s="5">
        <f t="shared" si="1"/>
        <v>0</v>
      </c>
      <c r="AE45" s="42">
        <f t="shared" si="1"/>
        <v>0</v>
      </c>
      <c r="AF45" s="43">
        <f t="shared" si="1"/>
        <v>0</v>
      </c>
      <c r="AG45" s="43">
        <f t="shared" si="1"/>
        <v>45</v>
      </c>
      <c r="AH45" s="43">
        <f t="shared" si="1"/>
        <v>60</v>
      </c>
      <c r="AI45" s="43">
        <f t="shared" si="1"/>
        <v>15</v>
      </c>
      <c r="AJ45" s="5">
        <f t="shared" si="1"/>
        <v>0</v>
      </c>
      <c r="AK45" s="79">
        <f t="shared" si="1"/>
        <v>82</v>
      </c>
      <c r="AL45" s="80">
        <f t="shared" si="1"/>
        <v>28</v>
      </c>
    </row>
    <row r="46" spans="1:38" x14ac:dyDescent="0.25">
      <c r="A46" s="22"/>
      <c r="B46" s="22"/>
      <c r="AL46" s="2"/>
    </row>
    <row r="47" spans="1:38" ht="14.25" hidden="1" customHeight="1" x14ac:dyDescent="0.25">
      <c r="A47" s="2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L47" s="2"/>
    </row>
    <row r="48" spans="1:38" ht="14.25" hidden="1" customHeight="1" x14ac:dyDescent="0.25">
      <c r="A48" s="22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L48" s="2"/>
    </row>
    <row r="49" spans="1:38" ht="12.75" hidden="1" customHeight="1" x14ac:dyDescent="0.25">
      <c r="A49" s="22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L49" s="2"/>
    </row>
    <row r="50" spans="1:38" ht="0.75" hidden="1" customHeight="1" x14ac:dyDescent="0.25">
      <c r="A50" s="2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L50" s="2"/>
    </row>
    <row r="51" spans="1:38" x14ac:dyDescent="0.25">
      <c r="A51" s="2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L51" s="2"/>
    </row>
    <row r="52" spans="1:38" ht="16.5" customHeight="1" x14ac:dyDescent="0.25">
      <c r="A52" s="22"/>
      <c r="B52" s="104" t="s">
        <v>159</v>
      </c>
      <c r="C52" s="104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L52" s="2"/>
    </row>
    <row r="53" spans="1:38" x14ac:dyDescent="0.25">
      <c r="A53" s="22"/>
      <c r="B53" s="22" t="s">
        <v>160</v>
      </c>
      <c r="AL53" s="2"/>
    </row>
    <row r="54" spans="1:38" x14ac:dyDescent="0.25">
      <c r="A54" s="22"/>
      <c r="B54" s="22"/>
      <c r="AL54" s="2"/>
    </row>
    <row r="55" spans="1:38" x14ac:dyDescent="0.25">
      <c r="A55" s="22"/>
      <c r="B55" s="22" t="s">
        <v>162</v>
      </c>
      <c r="AL55" s="2"/>
    </row>
    <row r="56" spans="1:38" x14ac:dyDescent="0.25">
      <c r="A56" s="22"/>
      <c r="B56" s="22"/>
      <c r="AL56" s="2"/>
    </row>
    <row r="57" spans="1:38" x14ac:dyDescent="0.25">
      <c r="A57" s="22"/>
      <c r="B57" s="22"/>
      <c r="AL57" s="2"/>
    </row>
    <row r="58" spans="1:38" x14ac:dyDescent="0.25">
      <c r="A58" s="22"/>
      <c r="B58" s="22" t="s">
        <v>19</v>
      </c>
      <c r="J58" s="2" t="s">
        <v>154</v>
      </c>
      <c r="AL58" s="2"/>
    </row>
    <row r="59" spans="1:38" x14ac:dyDescent="0.25">
      <c r="A59" s="22"/>
      <c r="B59" s="22" t="s">
        <v>20</v>
      </c>
      <c r="J59" s="2" t="s">
        <v>155</v>
      </c>
      <c r="AL59" s="2"/>
    </row>
    <row r="60" spans="1:38" x14ac:dyDescent="0.25">
      <c r="A60" s="22"/>
      <c r="B60" s="22"/>
      <c r="J60" s="2" t="s">
        <v>156</v>
      </c>
      <c r="AL60" s="2"/>
    </row>
    <row r="61" spans="1:38" x14ac:dyDescent="0.25">
      <c r="A61" s="22"/>
      <c r="B61" s="22"/>
      <c r="AL61" s="2"/>
    </row>
    <row r="62" spans="1:38" x14ac:dyDescent="0.25">
      <c r="A62" s="22"/>
      <c r="B62" s="22"/>
      <c r="AL62" s="2"/>
    </row>
  </sheetData>
  <mergeCells count="90">
    <mergeCell ref="AA35:AA36"/>
    <mergeCell ref="AC35:AC36"/>
    <mergeCell ref="AD35:AD36"/>
    <mergeCell ref="AC39:AC40"/>
    <mergeCell ref="AD39:AD40"/>
    <mergeCell ref="A22:C22"/>
    <mergeCell ref="A10:C10"/>
    <mergeCell ref="A15:C15"/>
    <mergeCell ref="AL5:AL9"/>
    <mergeCell ref="A5:A9"/>
    <mergeCell ref="C5:C9"/>
    <mergeCell ref="B5:B9"/>
    <mergeCell ref="K5:X6"/>
    <mergeCell ref="AK5:AK9"/>
    <mergeCell ref="Y7:AD8"/>
    <mergeCell ref="Y5:AJ6"/>
    <mergeCell ref="AE7:AJ8"/>
    <mergeCell ref="D5:J8"/>
    <mergeCell ref="K7:Q8"/>
    <mergeCell ref="R7:X8"/>
    <mergeCell ref="D23:D24"/>
    <mergeCell ref="I23:I24"/>
    <mergeCell ref="A43:C43"/>
    <mergeCell ref="A45:C45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I35:I36"/>
    <mergeCell ref="I25:I26"/>
    <mergeCell ref="I27:I28"/>
    <mergeCell ref="I29:I30"/>
    <mergeCell ref="I31:I32"/>
    <mergeCell ref="I33:I34"/>
    <mergeCell ref="S23:S24"/>
    <mergeCell ref="S25:S26"/>
    <mergeCell ref="S27:S28"/>
    <mergeCell ref="S29:S30"/>
    <mergeCell ref="S31:S32"/>
    <mergeCell ref="W23:W24"/>
    <mergeCell ref="W25:W26"/>
    <mergeCell ref="W27:W28"/>
    <mergeCell ref="W29:W30"/>
    <mergeCell ref="W31:W32"/>
    <mergeCell ref="X23:X24"/>
    <mergeCell ref="X25:X26"/>
    <mergeCell ref="X27:X28"/>
    <mergeCell ref="X29:X30"/>
    <mergeCell ref="X31:X32"/>
    <mergeCell ref="AK23:AK24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L23:AL24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G33:AG34"/>
    <mergeCell ref="AG37:AG38"/>
    <mergeCell ref="AG41:AG42"/>
    <mergeCell ref="AJ33:AJ34"/>
    <mergeCell ref="AI33:AI34"/>
    <mergeCell ref="AI37:AI38"/>
    <mergeCell ref="B52:C52"/>
    <mergeCell ref="AJ41:AJ42"/>
    <mergeCell ref="AJ37:AJ38"/>
    <mergeCell ref="AI41:AI42"/>
    <mergeCell ref="I37:I38"/>
    <mergeCell ref="I39:I40"/>
    <mergeCell ref="I41:I42"/>
    <mergeCell ref="B49:AC49"/>
    <mergeCell ref="B50:AC51"/>
    <mergeCell ref="AA39:AA40"/>
  </mergeCells>
  <printOptions horizontalCentered="1" verticalCentered="1" gridLines="1"/>
  <pageMargins left="0" right="0" top="0" bottom="0" header="0" footer="0"/>
  <pageSetup paperSize="9" scale="50" fitToHeight="2" pageOrder="overThenDown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0"/>
  <sheetViews>
    <sheetView zoomScale="89" zoomScaleNormal="89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K25" sqref="K25"/>
    </sheetView>
  </sheetViews>
  <sheetFormatPr defaultColWidth="9.28515625" defaultRowHeight="12.75" x14ac:dyDescent="0.25"/>
  <cols>
    <col min="1" max="1" width="4.28515625" style="2" customWidth="1"/>
    <col min="2" max="2" width="7.7109375" style="2" customWidth="1"/>
    <col min="3" max="3" width="46.5703125" style="22" customWidth="1"/>
    <col min="4" max="5" width="5.7109375" style="2" customWidth="1"/>
    <col min="6" max="6" width="5.5703125" style="2" customWidth="1"/>
    <col min="7" max="22" width="5.7109375" style="2" customWidth="1"/>
    <col min="23" max="23" width="7.28515625" style="2" customWidth="1"/>
    <col min="24" max="24" width="7.28515625" style="6" customWidth="1"/>
    <col min="25" max="16384" width="9.28515625" style="2"/>
  </cols>
  <sheetData>
    <row r="1" spans="1:24" ht="15.75" x14ac:dyDescent="0.25">
      <c r="A1" s="81" t="s">
        <v>13</v>
      </c>
      <c r="B1" s="82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4"/>
    </row>
    <row r="2" spans="1:24" ht="15.75" x14ac:dyDescent="0.25">
      <c r="A2" s="85" t="s">
        <v>25</v>
      </c>
      <c r="B2" s="86"/>
      <c r="C2" s="86"/>
      <c r="D2" s="87"/>
      <c r="E2" s="87"/>
      <c r="F2" s="87"/>
      <c r="G2" s="87"/>
      <c r="H2" s="87"/>
      <c r="I2" s="87"/>
      <c r="J2" s="87"/>
      <c r="K2" s="87"/>
      <c r="L2" s="87"/>
      <c r="M2" s="71"/>
      <c r="N2" s="87"/>
      <c r="O2" s="87"/>
      <c r="P2" s="87"/>
      <c r="Q2" s="87"/>
      <c r="R2" s="87"/>
      <c r="S2" s="87"/>
      <c r="T2" s="87"/>
      <c r="U2" s="87"/>
      <c r="V2" s="87"/>
      <c r="W2" s="87"/>
      <c r="X2" s="88"/>
    </row>
    <row r="3" spans="1:24" ht="15.75" x14ac:dyDescent="0.25">
      <c r="A3" s="85" t="s">
        <v>166</v>
      </c>
      <c r="B3" s="86"/>
      <c r="C3" s="86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8"/>
    </row>
    <row r="4" spans="1:24" ht="16.5" thickBot="1" x14ac:dyDescent="0.3">
      <c r="A4" s="85" t="s">
        <v>167</v>
      </c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88"/>
    </row>
    <row r="5" spans="1:24" s="1" customFormat="1" ht="15.75" customHeight="1" x14ac:dyDescent="0.25">
      <c r="A5" s="147" t="s">
        <v>12</v>
      </c>
      <c r="B5" s="150" t="s">
        <v>0</v>
      </c>
      <c r="C5" s="147" t="s">
        <v>1</v>
      </c>
      <c r="D5" s="163" t="s">
        <v>11</v>
      </c>
      <c r="E5" s="154"/>
      <c r="F5" s="154"/>
      <c r="G5" s="153" t="s">
        <v>2</v>
      </c>
      <c r="H5" s="154"/>
      <c r="I5" s="154"/>
      <c r="J5" s="154"/>
      <c r="K5" s="154"/>
      <c r="L5" s="154"/>
      <c r="M5" s="154"/>
      <c r="N5" s="155"/>
      <c r="O5" s="153" t="s">
        <v>7</v>
      </c>
      <c r="P5" s="154"/>
      <c r="Q5" s="154"/>
      <c r="R5" s="154"/>
      <c r="S5" s="154"/>
      <c r="T5" s="154"/>
      <c r="U5" s="154"/>
      <c r="V5" s="164"/>
      <c r="W5" s="144" t="s">
        <v>24</v>
      </c>
      <c r="X5" s="144" t="s">
        <v>22</v>
      </c>
    </row>
    <row r="6" spans="1:24" s="1" customFormat="1" ht="8.25" customHeight="1" x14ac:dyDescent="0.25">
      <c r="A6" s="148"/>
      <c r="B6" s="151"/>
      <c r="C6" s="148"/>
      <c r="D6" s="159"/>
      <c r="E6" s="157"/>
      <c r="F6" s="157"/>
      <c r="G6" s="156"/>
      <c r="H6" s="157"/>
      <c r="I6" s="157"/>
      <c r="J6" s="157"/>
      <c r="K6" s="157"/>
      <c r="L6" s="157"/>
      <c r="M6" s="157"/>
      <c r="N6" s="158"/>
      <c r="O6" s="156"/>
      <c r="P6" s="157"/>
      <c r="Q6" s="157"/>
      <c r="R6" s="157"/>
      <c r="S6" s="157"/>
      <c r="T6" s="157"/>
      <c r="U6" s="157"/>
      <c r="V6" s="165"/>
      <c r="W6" s="145"/>
      <c r="X6" s="145"/>
    </row>
    <row r="7" spans="1:24" s="1" customFormat="1" ht="15.75" customHeight="1" x14ac:dyDescent="0.25">
      <c r="A7" s="148"/>
      <c r="B7" s="151"/>
      <c r="C7" s="148"/>
      <c r="D7" s="159"/>
      <c r="E7" s="157"/>
      <c r="F7" s="157"/>
      <c r="G7" s="156" t="s">
        <v>4</v>
      </c>
      <c r="H7" s="157"/>
      <c r="I7" s="157"/>
      <c r="J7" s="157"/>
      <c r="K7" s="157" t="s">
        <v>6</v>
      </c>
      <c r="L7" s="157"/>
      <c r="M7" s="157"/>
      <c r="N7" s="158"/>
      <c r="O7" s="156" t="s">
        <v>8</v>
      </c>
      <c r="P7" s="157"/>
      <c r="Q7" s="157"/>
      <c r="R7" s="157"/>
      <c r="S7" s="157" t="s">
        <v>9</v>
      </c>
      <c r="T7" s="157"/>
      <c r="U7" s="157"/>
      <c r="V7" s="165"/>
      <c r="W7" s="145"/>
      <c r="X7" s="145"/>
    </row>
    <row r="8" spans="1:24" s="1" customFormat="1" ht="9" customHeight="1" thickBot="1" x14ac:dyDescent="0.3">
      <c r="A8" s="148"/>
      <c r="B8" s="151"/>
      <c r="C8" s="148"/>
      <c r="D8" s="161"/>
      <c r="E8" s="162"/>
      <c r="F8" s="162"/>
      <c r="G8" s="160"/>
      <c r="H8" s="162"/>
      <c r="I8" s="162"/>
      <c r="J8" s="162"/>
      <c r="K8" s="162"/>
      <c r="L8" s="162"/>
      <c r="M8" s="162"/>
      <c r="N8" s="167"/>
      <c r="O8" s="160"/>
      <c r="P8" s="162"/>
      <c r="Q8" s="162"/>
      <c r="R8" s="162"/>
      <c r="S8" s="162"/>
      <c r="T8" s="162"/>
      <c r="U8" s="162"/>
      <c r="V8" s="166"/>
      <c r="W8" s="145"/>
      <c r="X8" s="145"/>
    </row>
    <row r="9" spans="1:24" s="1" customFormat="1" ht="93" customHeight="1" thickBot="1" x14ac:dyDescent="0.3">
      <c r="A9" s="149"/>
      <c r="B9" s="152"/>
      <c r="C9" s="149"/>
      <c r="D9" s="47" t="s">
        <v>3</v>
      </c>
      <c r="E9" s="48" t="s">
        <v>27</v>
      </c>
      <c r="F9" s="50" t="s">
        <v>28</v>
      </c>
      <c r="G9" s="48" t="s">
        <v>27</v>
      </c>
      <c r="H9" s="49" t="s">
        <v>28</v>
      </c>
      <c r="I9" s="49" t="s">
        <v>5</v>
      </c>
      <c r="J9" s="50" t="s">
        <v>32</v>
      </c>
      <c r="K9" s="48" t="s">
        <v>27</v>
      </c>
      <c r="L9" s="49" t="s">
        <v>28</v>
      </c>
      <c r="M9" s="49" t="s">
        <v>5</v>
      </c>
      <c r="N9" s="50" t="s">
        <v>32</v>
      </c>
      <c r="O9" s="48" t="s">
        <v>27</v>
      </c>
      <c r="P9" s="49" t="s">
        <v>28</v>
      </c>
      <c r="Q9" s="49" t="s">
        <v>5</v>
      </c>
      <c r="R9" s="50" t="s">
        <v>32</v>
      </c>
      <c r="S9" s="48" t="s">
        <v>27</v>
      </c>
      <c r="T9" s="49" t="s">
        <v>28</v>
      </c>
      <c r="U9" s="49" t="s">
        <v>5</v>
      </c>
      <c r="V9" s="50" t="s">
        <v>32</v>
      </c>
      <c r="W9" s="146"/>
      <c r="X9" s="146"/>
    </row>
    <row r="10" spans="1:24" ht="18" customHeight="1" thickBot="1" x14ac:dyDescent="0.3">
      <c r="A10" s="169" t="s">
        <v>16</v>
      </c>
      <c r="B10" s="170"/>
      <c r="C10" s="17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25"/>
    </row>
    <row r="11" spans="1:24" ht="15.75" customHeight="1" x14ac:dyDescent="0.2">
      <c r="A11" s="8">
        <v>1</v>
      </c>
      <c r="B11" s="89" t="s">
        <v>93</v>
      </c>
      <c r="C11" s="92" t="s">
        <v>103</v>
      </c>
      <c r="D11" s="59">
        <v>30</v>
      </c>
      <c r="E11" s="11">
        <v>15</v>
      </c>
      <c r="F11" s="12">
        <v>15</v>
      </c>
      <c r="G11" s="11"/>
      <c r="H11" s="12"/>
      <c r="I11" s="12"/>
      <c r="J11" s="13"/>
      <c r="K11" s="11">
        <v>15</v>
      </c>
      <c r="L11" s="12">
        <v>15</v>
      </c>
      <c r="M11" s="12">
        <v>4</v>
      </c>
      <c r="N11" s="13" t="s">
        <v>92</v>
      </c>
      <c r="O11" s="11"/>
      <c r="P11" s="12"/>
      <c r="Q11" s="12"/>
      <c r="R11" s="13"/>
      <c r="S11" s="11"/>
      <c r="T11" s="12"/>
      <c r="U11" s="12"/>
      <c r="V11" s="13"/>
      <c r="W11" s="8">
        <v>4</v>
      </c>
      <c r="X11" s="19">
        <v>4</v>
      </c>
    </row>
    <row r="12" spans="1:24" ht="15.75" customHeight="1" x14ac:dyDescent="0.2">
      <c r="A12" s="9">
        <v>2</v>
      </c>
      <c r="B12" s="90" t="s">
        <v>94</v>
      </c>
      <c r="C12" s="93" t="s">
        <v>104</v>
      </c>
      <c r="D12" s="60">
        <v>30</v>
      </c>
      <c r="E12" s="14">
        <v>15</v>
      </c>
      <c r="F12" s="3">
        <v>15</v>
      </c>
      <c r="G12" s="14"/>
      <c r="H12" s="3"/>
      <c r="I12" s="3"/>
      <c r="J12" s="15"/>
      <c r="K12" s="14">
        <v>15</v>
      </c>
      <c r="L12" s="3">
        <v>15</v>
      </c>
      <c r="M12" s="3">
        <v>4</v>
      </c>
      <c r="N12" s="15" t="s">
        <v>92</v>
      </c>
      <c r="O12" s="14"/>
      <c r="P12" s="3"/>
      <c r="Q12" s="3"/>
      <c r="R12" s="15"/>
      <c r="S12" s="14"/>
      <c r="T12" s="3"/>
      <c r="U12" s="3"/>
      <c r="V12" s="15"/>
      <c r="W12" s="9">
        <v>4</v>
      </c>
      <c r="X12" s="20">
        <v>4</v>
      </c>
    </row>
    <row r="13" spans="1:24" ht="15.75" customHeight="1" x14ac:dyDescent="0.2">
      <c r="A13" s="9">
        <v>3</v>
      </c>
      <c r="B13" s="90" t="s">
        <v>95</v>
      </c>
      <c r="C13" s="93" t="s">
        <v>105</v>
      </c>
      <c r="D13" s="60">
        <v>30</v>
      </c>
      <c r="E13" s="14">
        <v>15</v>
      </c>
      <c r="F13" s="3">
        <v>15</v>
      </c>
      <c r="G13" s="14"/>
      <c r="H13" s="3"/>
      <c r="I13" s="3"/>
      <c r="J13" s="15"/>
      <c r="K13" s="14">
        <v>15</v>
      </c>
      <c r="L13" s="3">
        <v>15</v>
      </c>
      <c r="M13" s="3">
        <v>4</v>
      </c>
      <c r="N13" s="15" t="s">
        <v>92</v>
      </c>
      <c r="O13" s="14"/>
      <c r="P13" s="3"/>
      <c r="Q13" s="3"/>
      <c r="R13" s="15"/>
      <c r="S13" s="14"/>
      <c r="T13" s="3"/>
      <c r="U13" s="3"/>
      <c r="V13" s="15"/>
      <c r="W13" s="9">
        <v>4</v>
      </c>
      <c r="X13" s="20">
        <v>4</v>
      </c>
    </row>
    <row r="14" spans="1:24" ht="15.75" customHeight="1" x14ac:dyDescent="0.2">
      <c r="A14" s="9">
        <v>4</v>
      </c>
      <c r="B14" s="90" t="s">
        <v>96</v>
      </c>
      <c r="C14" s="93" t="s">
        <v>106</v>
      </c>
      <c r="D14" s="60">
        <v>30</v>
      </c>
      <c r="E14" s="14">
        <v>15</v>
      </c>
      <c r="F14" s="3">
        <v>15</v>
      </c>
      <c r="G14" s="14"/>
      <c r="H14" s="3"/>
      <c r="I14" s="3"/>
      <c r="J14" s="15"/>
      <c r="K14" s="14">
        <v>15</v>
      </c>
      <c r="L14" s="3">
        <v>15</v>
      </c>
      <c r="M14" s="3">
        <v>4</v>
      </c>
      <c r="N14" s="15" t="s">
        <v>92</v>
      </c>
      <c r="O14" s="14"/>
      <c r="P14" s="3"/>
      <c r="Q14" s="3"/>
      <c r="R14" s="15"/>
      <c r="S14" s="14"/>
      <c r="T14" s="3"/>
      <c r="U14" s="3"/>
      <c r="V14" s="15"/>
      <c r="W14" s="9">
        <v>4</v>
      </c>
      <c r="X14" s="20"/>
    </row>
    <row r="15" spans="1:24" ht="15.75" customHeight="1" x14ac:dyDescent="0.2">
      <c r="A15" s="9">
        <v>5</v>
      </c>
      <c r="B15" s="90" t="s">
        <v>97</v>
      </c>
      <c r="C15" s="93" t="s">
        <v>107</v>
      </c>
      <c r="D15" s="61">
        <v>30</v>
      </c>
      <c r="E15" s="26">
        <v>15</v>
      </c>
      <c r="F15" s="4">
        <v>15</v>
      </c>
      <c r="G15" s="26"/>
      <c r="H15" s="4"/>
      <c r="I15" s="4"/>
      <c r="J15" s="27"/>
      <c r="K15" s="26"/>
      <c r="L15" s="4"/>
      <c r="M15" s="4"/>
      <c r="N15" s="27"/>
      <c r="O15" s="26">
        <v>15</v>
      </c>
      <c r="P15" s="4">
        <v>15</v>
      </c>
      <c r="Q15" s="4">
        <v>4</v>
      </c>
      <c r="R15" s="27" t="s">
        <v>92</v>
      </c>
      <c r="S15" s="26"/>
      <c r="T15" s="4"/>
      <c r="U15" s="4"/>
      <c r="V15" s="27"/>
      <c r="W15" s="9">
        <v>4</v>
      </c>
      <c r="X15" s="28">
        <v>4</v>
      </c>
    </row>
    <row r="16" spans="1:24" ht="15.75" customHeight="1" x14ac:dyDescent="0.2">
      <c r="A16" s="9">
        <v>6</v>
      </c>
      <c r="B16" s="90" t="s">
        <v>98</v>
      </c>
      <c r="C16" s="93" t="s">
        <v>108</v>
      </c>
      <c r="D16" s="61">
        <v>30</v>
      </c>
      <c r="E16" s="26">
        <v>15</v>
      </c>
      <c r="F16" s="4">
        <v>15</v>
      </c>
      <c r="G16" s="26"/>
      <c r="H16" s="4"/>
      <c r="I16" s="4"/>
      <c r="J16" s="27"/>
      <c r="K16" s="26"/>
      <c r="L16" s="4"/>
      <c r="M16" s="4"/>
      <c r="N16" s="27"/>
      <c r="O16" s="26">
        <v>15</v>
      </c>
      <c r="P16" s="4">
        <v>15</v>
      </c>
      <c r="Q16" s="4">
        <v>4</v>
      </c>
      <c r="R16" s="27" t="s">
        <v>92</v>
      </c>
      <c r="S16" s="26"/>
      <c r="T16" s="4"/>
      <c r="U16" s="4"/>
      <c r="V16" s="27"/>
      <c r="W16" s="9">
        <v>4</v>
      </c>
      <c r="X16" s="28">
        <v>4</v>
      </c>
    </row>
    <row r="17" spans="1:24" ht="15.75" customHeight="1" x14ac:dyDescent="0.2">
      <c r="A17" s="9">
        <v>7</v>
      </c>
      <c r="B17" s="90" t="s">
        <v>99</v>
      </c>
      <c r="C17" s="93" t="s">
        <v>109</v>
      </c>
      <c r="D17" s="61">
        <v>30</v>
      </c>
      <c r="E17" s="26">
        <v>15</v>
      </c>
      <c r="F17" s="4">
        <v>15</v>
      </c>
      <c r="G17" s="26"/>
      <c r="H17" s="4"/>
      <c r="I17" s="4"/>
      <c r="J17" s="27"/>
      <c r="K17" s="26"/>
      <c r="L17" s="4"/>
      <c r="M17" s="4"/>
      <c r="N17" s="27"/>
      <c r="O17" s="26">
        <v>15</v>
      </c>
      <c r="P17" s="4">
        <v>15</v>
      </c>
      <c r="Q17" s="4">
        <v>4</v>
      </c>
      <c r="R17" s="27" t="s">
        <v>92</v>
      </c>
      <c r="S17" s="26"/>
      <c r="T17" s="4"/>
      <c r="U17" s="4"/>
      <c r="V17" s="27"/>
      <c r="W17" s="9">
        <v>4</v>
      </c>
      <c r="X17" s="28">
        <v>4</v>
      </c>
    </row>
    <row r="18" spans="1:24" ht="15.75" customHeight="1" x14ac:dyDescent="0.2">
      <c r="A18" s="9">
        <v>8</v>
      </c>
      <c r="B18" s="90" t="s">
        <v>100</v>
      </c>
      <c r="C18" s="171" t="s">
        <v>110</v>
      </c>
      <c r="D18" s="61">
        <v>30</v>
      </c>
      <c r="E18" s="26">
        <v>15</v>
      </c>
      <c r="F18" s="4">
        <v>15</v>
      </c>
      <c r="G18" s="26"/>
      <c r="H18" s="4"/>
      <c r="I18" s="4"/>
      <c r="J18" s="27"/>
      <c r="K18" s="26"/>
      <c r="L18" s="4"/>
      <c r="M18" s="4"/>
      <c r="N18" s="27"/>
      <c r="O18" s="26">
        <v>15</v>
      </c>
      <c r="P18" s="4">
        <v>15</v>
      </c>
      <c r="Q18" s="4">
        <v>4</v>
      </c>
      <c r="R18" s="27" t="s">
        <v>92</v>
      </c>
      <c r="S18" s="26"/>
      <c r="T18" s="4"/>
      <c r="U18" s="4"/>
      <c r="V18" s="27"/>
      <c r="W18" s="9">
        <v>4</v>
      </c>
      <c r="X18" s="28">
        <v>4</v>
      </c>
    </row>
    <row r="19" spans="1:24" ht="15.75" customHeight="1" x14ac:dyDescent="0.2">
      <c r="A19" s="9">
        <v>9</v>
      </c>
      <c r="B19" s="90" t="s">
        <v>101</v>
      </c>
      <c r="C19" s="93" t="s">
        <v>111</v>
      </c>
      <c r="D19" s="61">
        <v>30</v>
      </c>
      <c r="E19" s="26">
        <v>15</v>
      </c>
      <c r="F19" s="4">
        <v>15</v>
      </c>
      <c r="G19" s="26"/>
      <c r="H19" s="4"/>
      <c r="I19" s="4"/>
      <c r="J19" s="27"/>
      <c r="K19" s="26"/>
      <c r="L19" s="4"/>
      <c r="M19" s="4"/>
      <c r="N19" s="27"/>
      <c r="O19" s="26"/>
      <c r="P19" s="4"/>
      <c r="Q19" s="4"/>
      <c r="R19" s="27"/>
      <c r="S19" s="26">
        <v>15</v>
      </c>
      <c r="T19" s="4">
        <v>15</v>
      </c>
      <c r="U19" s="4">
        <v>4</v>
      </c>
      <c r="V19" s="27" t="s">
        <v>92</v>
      </c>
      <c r="W19" s="9">
        <v>4</v>
      </c>
      <c r="X19" s="28">
        <v>4</v>
      </c>
    </row>
    <row r="20" spans="1:24" ht="15.75" customHeight="1" thickBot="1" x14ac:dyDescent="0.25">
      <c r="A20" s="10">
        <v>10</v>
      </c>
      <c r="B20" s="91" t="s">
        <v>102</v>
      </c>
      <c r="C20" s="94" t="s">
        <v>112</v>
      </c>
      <c r="D20" s="62">
        <v>30</v>
      </c>
      <c r="E20" s="16">
        <v>15</v>
      </c>
      <c r="F20" s="17">
        <v>15</v>
      </c>
      <c r="G20" s="16"/>
      <c r="H20" s="17"/>
      <c r="I20" s="17"/>
      <c r="J20" s="18"/>
      <c r="K20" s="16"/>
      <c r="L20" s="17"/>
      <c r="M20" s="17"/>
      <c r="N20" s="18"/>
      <c r="O20" s="16"/>
      <c r="P20" s="17"/>
      <c r="Q20" s="17"/>
      <c r="R20" s="18"/>
      <c r="S20" s="16">
        <v>15</v>
      </c>
      <c r="T20" s="17">
        <v>15</v>
      </c>
      <c r="U20" s="17">
        <v>4</v>
      </c>
      <c r="V20" s="18" t="s">
        <v>92</v>
      </c>
      <c r="W20" s="9">
        <v>4</v>
      </c>
      <c r="X20" s="21">
        <v>4</v>
      </c>
    </row>
    <row r="21" spans="1:24" ht="15.75" customHeight="1" thickBot="1" x14ac:dyDescent="0.3">
      <c r="A21" s="131" t="s">
        <v>21</v>
      </c>
      <c r="B21" s="132"/>
      <c r="C21" s="132"/>
      <c r="D21" s="43">
        <f>SUM(D11:D20)</f>
        <v>300</v>
      </c>
      <c r="E21" s="43">
        <v>150</v>
      </c>
      <c r="F21" s="43">
        <f>SUM(F11:F20)</f>
        <v>150</v>
      </c>
      <c r="G21" s="43"/>
      <c r="H21" s="43"/>
      <c r="I21" s="43"/>
      <c r="J21" s="43"/>
      <c r="K21" s="43">
        <f>SUM(K11:K14)</f>
        <v>60</v>
      </c>
      <c r="L21" s="43">
        <f>SUM(K11:K14)</f>
        <v>60</v>
      </c>
      <c r="M21" s="43">
        <f>SUM(M11:M14)</f>
        <v>16</v>
      </c>
      <c r="N21" s="43"/>
      <c r="O21" s="43">
        <f>SUM(O15:O18)</f>
        <v>60</v>
      </c>
      <c r="P21" s="43">
        <f>SUM(P15:P18)</f>
        <v>60</v>
      </c>
      <c r="Q21" s="43">
        <f>SUM(Q15:Q18)</f>
        <v>16</v>
      </c>
      <c r="R21" s="43"/>
      <c r="S21" s="43">
        <f>SUM(S18:S20)</f>
        <v>30</v>
      </c>
      <c r="T21" s="43">
        <f>SUM(T18:T20)</f>
        <v>30</v>
      </c>
      <c r="U21" s="43">
        <f>SUM(U18:U20)</f>
        <v>8</v>
      </c>
      <c r="V21" s="43"/>
      <c r="W21" s="43">
        <f>SUM(W11:W20)</f>
        <v>40</v>
      </c>
      <c r="X21" s="5">
        <f>SUM(X11:X20)</f>
        <v>36</v>
      </c>
    </row>
    <row r="22" spans="1:24" x14ac:dyDescent="0.25">
      <c r="A22" s="23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x14ac:dyDescent="0.25">
      <c r="A23" s="23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x14ac:dyDescent="0.25">
      <c r="A24" s="23"/>
      <c r="B24" s="23" t="s">
        <v>162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x14ac:dyDescent="0.25">
      <c r="A25" s="23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x14ac:dyDescent="0.25">
      <c r="A26" s="23"/>
      <c r="B26" s="23" t="s">
        <v>19</v>
      </c>
      <c r="C26" s="23"/>
      <c r="D26" s="24"/>
      <c r="E26" s="24"/>
      <c r="F26" s="24"/>
      <c r="G26" s="24"/>
      <c r="H26" s="24"/>
      <c r="I26" s="24" t="s">
        <v>154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x14ac:dyDescent="0.25">
      <c r="A27" s="23"/>
      <c r="B27" s="23" t="s">
        <v>20</v>
      </c>
      <c r="C27" s="23"/>
      <c r="D27" s="24"/>
      <c r="E27" s="24"/>
      <c r="F27" s="24"/>
      <c r="G27" s="24"/>
      <c r="H27" s="24"/>
      <c r="I27" s="24" t="s">
        <v>155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x14ac:dyDescent="0.25">
      <c r="A28" s="23"/>
      <c r="B28" s="23"/>
      <c r="C28" s="23"/>
      <c r="D28" s="24"/>
      <c r="E28" s="24"/>
      <c r="F28" s="24"/>
      <c r="G28" s="24"/>
      <c r="H28" s="24"/>
      <c r="I28" s="24" t="s">
        <v>156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x14ac:dyDescent="0.25">
      <c r="A29" s="23"/>
      <c r="B29" s="23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x14ac:dyDescent="0.25">
      <c r="A30" s="23"/>
      <c r="B30" s="23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</sheetData>
  <mergeCells count="14">
    <mergeCell ref="W5:W9"/>
    <mergeCell ref="X5:X9"/>
    <mergeCell ref="G7:J8"/>
    <mergeCell ref="K7:N8"/>
    <mergeCell ref="O7:R8"/>
    <mergeCell ref="S7:V8"/>
    <mergeCell ref="G5:N6"/>
    <mergeCell ref="O5:V6"/>
    <mergeCell ref="D5:F8"/>
    <mergeCell ref="A21:C21"/>
    <mergeCell ref="A10:C10"/>
    <mergeCell ref="A5:A9"/>
    <mergeCell ref="B5:B9"/>
    <mergeCell ref="C5:C9"/>
  </mergeCells>
  <pageMargins left="1.0236220472440944" right="0.62992125984251968" top="0.74803149606299213" bottom="0.74803149606299213" header="0.31496062992125984" footer="0.31496062992125984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987C8-9D95-4DC3-A48E-F5F9BA84DB05}">
  <sheetPr>
    <pageSetUpPr fitToPage="1"/>
  </sheetPr>
  <dimension ref="A1:X29"/>
  <sheetViews>
    <sheetView zoomScale="115" zoomScaleNormal="115" workbookViewId="0">
      <selection activeCell="A4" sqref="A4"/>
    </sheetView>
  </sheetViews>
  <sheetFormatPr defaultColWidth="9.28515625" defaultRowHeight="12.75" x14ac:dyDescent="0.25"/>
  <cols>
    <col min="1" max="1" width="4.28515625" style="2" customWidth="1"/>
    <col min="2" max="2" width="7.7109375" style="2" customWidth="1"/>
    <col min="3" max="3" width="47.42578125" style="22" customWidth="1"/>
    <col min="4" max="5" width="5.7109375" style="2" customWidth="1"/>
    <col min="6" max="8" width="5.5703125" style="2" customWidth="1"/>
    <col min="9" max="9" width="5.42578125" style="2" customWidth="1"/>
    <col min="10" max="16" width="5.5703125" style="2" customWidth="1"/>
    <col min="17" max="17" width="5.7109375" style="2" customWidth="1"/>
    <col min="18" max="18" width="5.5703125" style="2" customWidth="1"/>
    <col min="19" max="19" width="5.7109375" style="2" customWidth="1"/>
    <col min="20" max="22" width="5.5703125" style="2" customWidth="1"/>
    <col min="23" max="23" width="7.28515625" style="2" customWidth="1"/>
    <col min="24" max="24" width="7.28515625" style="6" customWidth="1"/>
    <col min="25" max="16384" width="9.28515625" style="2"/>
  </cols>
  <sheetData>
    <row r="1" spans="1:24" ht="15.75" x14ac:dyDescent="0.25">
      <c r="A1" s="81" t="s">
        <v>13</v>
      </c>
      <c r="B1" s="95"/>
      <c r="C1" s="95"/>
      <c r="D1" s="96"/>
      <c r="E1" s="96"/>
      <c r="F1" s="96"/>
      <c r="G1" s="96"/>
      <c r="H1" s="96"/>
      <c r="I1" s="96"/>
      <c r="J1" s="96"/>
      <c r="K1" s="96"/>
      <c r="L1" s="96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4"/>
    </row>
    <row r="2" spans="1:24" ht="15.75" x14ac:dyDescent="0.25">
      <c r="A2" s="85" t="s">
        <v>113</v>
      </c>
      <c r="B2" s="97"/>
      <c r="C2" s="97"/>
      <c r="D2" s="98"/>
      <c r="E2" s="98"/>
      <c r="F2" s="98"/>
      <c r="G2" s="98"/>
      <c r="H2" s="98"/>
      <c r="I2" s="98"/>
      <c r="J2" s="98"/>
      <c r="K2" s="98"/>
      <c r="L2" s="98"/>
      <c r="M2" s="71"/>
      <c r="N2" s="87"/>
      <c r="O2" s="87"/>
      <c r="P2" s="87"/>
      <c r="Q2" s="87"/>
      <c r="R2" s="87"/>
      <c r="S2" s="87"/>
      <c r="T2" s="87"/>
      <c r="U2" s="87"/>
      <c r="V2" s="87"/>
      <c r="W2" s="87"/>
      <c r="X2" s="88"/>
    </row>
    <row r="3" spans="1:24" ht="15.75" x14ac:dyDescent="0.25">
      <c r="A3" s="85" t="s">
        <v>163</v>
      </c>
      <c r="B3" s="97"/>
      <c r="C3" s="97"/>
      <c r="D3" s="98"/>
      <c r="E3" s="98"/>
      <c r="F3" s="98"/>
      <c r="G3" s="98"/>
      <c r="H3" s="98"/>
      <c r="I3" s="98"/>
      <c r="J3" s="98"/>
      <c r="K3" s="98"/>
      <c r="L3" s="98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8"/>
    </row>
    <row r="4" spans="1:24" ht="16.5" thickBot="1" x14ac:dyDescent="0.3">
      <c r="A4" s="85" t="s">
        <v>164</v>
      </c>
      <c r="B4" s="100"/>
      <c r="C4" s="100"/>
      <c r="D4" s="99"/>
      <c r="E4" s="99"/>
      <c r="F4" s="99"/>
      <c r="G4" s="99"/>
      <c r="H4" s="99"/>
      <c r="I4" s="99"/>
      <c r="J4" s="99"/>
      <c r="K4" s="99"/>
      <c r="L4" s="99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88"/>
    </row>
    <row r="5" spans="1:24" s="1" customFormat="1" ht="15.75" customHeight="1" x14ac:dyDescent="0.25">
      <c r="A5" s="147" t="s">
        <v>12</v>
      </c>
      <c r="B5" s="150" t="s">
        <v>0</v>
      </c>
      <c r="C5" s="147" t="s">
        <v>1</v>
      </c>
      <c r="D5" s="163" t="s">
        <v>11</v>
      </c>
      <c r="E5" s="154"/>
      <c r="F5" s="154"/>
      <c r="G5" s="153" t="s">
        <v>2</v>
      </c>
      <c r="H5" s="154"/>
      <c r="I5" s="154"/>
      <c r="J5" s="154"/>
      <c r="K5" s="154"/>
      <c r="L5" s="154"/>
      <c r="M5" s="154"/>
      <c r="N5" s="155"/>
      <c r="O5" s="153" t="s">
        <v>7</v>
      </c>
      <c r="P5" s="154"/>
      <c r="Q5" s="154"/>
      <c r="R5" s="154"/>
      <c r="S5" s="154"/>
      <c r="T5" s="154"/>
      <c r="U5" s="154"/>
      <c r="V5" s="164"/>
      <c r="W5" s="144" t="s">
        <v>24</v>
      </c>
      <c r="X5" s="144" t="s">
        <v>22</v>
      </c>
    </row>
    <row r="6" spans="1:24" s="1" customFormat="1" ht="8.25" customHeight="1" x14ac:dyDescent="0.25">
      <c r="A6" s="148"/>
      <c r="B6" s="151"/>
      <c r="C6" s="148"/>
      <c r="D6" s="159"/>
      <c r="E6" s="157"/>
      <c r="F6" s="157"/>
      <c r="G6" s="156"/>
      <c r="H6" s="157"/>
      <c r="I6" s="157"/>
      <c r="J6" s="157"/>
      <c r="K6" s="157"/>
      <c r="L6" s="157"/>
      <c r="M6" s="157"/>
      <c r="N6" s="158"/>
      <c r="O6" s="156"/>
      <c r="P6" s="157"/>
      <c r="Q6" s="157"/>
      <c r="R6" s="157"/>
      <c r="S6" s="157"/>
      <c r="T6" s="157"/>
      <c r="U6" s="157"/>
      <c r="V6" s="165"/>
      <c r="W6" s="145"/>
      <c r="X6" s="145"/>
    </row>
    <row r="7" spans="1:24" s="1" customFormat="1" ht="15.75" customHeight="1" x14ac:dyDescent="0.25">
      <c r="A7" s="148"/>
      <c r="B7" s="151"/>
      <c r="C7" s="148"/>
      <c r="D7" s="159"/>
      <c r="E7" s="157"/>
      <c r="F7" s="157"/>
      <c r="G7" s="156" t="s">
        <v>4</v>
      </c>
      <c r="H7" s="157"/>
      <c r="I7" s="157"/>
      <c r="J7" s="157"/>
      <c r="K7" s="157" t="s">
        <v>6</v>
      </c>
      <c r="L7" s="157"/>
      <c r="M7" s="157"/>
      <c r="N7" s="158"/>
      <c r="O7" s="156" t="s">
        <v>8</v>
      </c>
      <c r="P7" s="157"/>
      <c r="Q7" s="157"/>
      <c r="R7" s="157"/>
      <c r="S7" s="157" t="s">
        <v>9</v>
      </c>
      <c r="T7" s="157"/>
      <c r="U7" s="157"/>
      <c r="V7" s="165"/>
      <c r="W7" s="145"/>
      <c r="X7" s="145"/>
    </row>
    <row r="8" spans="1:24" s="1" customFormat="1" ht="9" customHeight="1" thickBot="1" x14ac:dyDescent="0.3">
      <c r="A8" s="148"/>
      <c r="B8" s="151"/>
      <c r="C8" s="148"/>
      <c r="D8" s="161"/>
      <c r="E8" s="162"/>
      <c r="F8" s="162"/>
      <c r="G8" s="160"/>
      <c r="H8" s="162"/>
      <c r="I8" s="162"/>
      <c r="J8" s="162"/>
      <c r="K8" s="162"/>
      <c r="L8" s="162"/>
      <c r="M8" s="162"/>
      <c r="N8" s="167"/>
      <c r="O8" s="160"/>
      <c r="P8" s="162"/>
      <c r="Q8" s="162"/>
      <c r="R8" s="162"/>
      <c r="S8" s="162"/>
      <c r="T8" s="162"/>
      <c r="U8" s="162"/>
      <c r="V8" s="166"/>
      <c r="W8" s="145"/>
      <c r="X8" s="145"/>
    </row>
    <row r="9" spans="1:24" s="1" customFormat="1" ht="93" customHeight="1" thickBot="1" x14ac:dyDescent="0.3">
      <c r="A9" s="149"/>
      <c r="B9" s="152"/>
      <c r="C9" s="149"/>
      <c r="D9" s="47" t="s">
        <v>3</v>
      </c>
      <c r="E9" s="48" t="s">
        <v>27</v>
      </c>
      <c r="F9" s="50" t="s">
        <v>28</v>
      </c>
      <c r="G9" s="48" t="s">
        <v>27</v>
      </c>
      <c r="H9" s="49" t="s">
        <v>28</v>
      </c>
      <c r="I9" s="49" t="s">
        <v>5</v>
      </c>
      <c r="J9" s="50" t="s">
        <v>32</v>
      </c>
      <c r="K9" s="48" t="s">
        <v>27</v>
      </c>
      <c r="L9" s="49" t="s">
        <v>28</v>
      </c>
      <c r="M9" s="49" t="s">
        <v>5</v>
      </c>
      <c r="N9" s="50" t="s">
        <v>32</v>
      </c>
      <c r="O9" s="48" t="s">
        <v>27</v>
      </c>
      <c r="P9" s="49" t="s">
        <v>28</v>
      </c>
      <c r="Q9" s="49" t="s">
        <v>5</v>
      </c>
      <c r="R9" s="50" t="s">
        <v>32</v>
      </c>
      <c r="S9" s="48" t="s">
        <v>27</v>
      </c>
      <c r="T9" s="49" t="s">
        <v>28</v>
      </c>
      <c r="U9" s="49" t="s">
        <v>5</v>
      </c>
      <c r="V9" s="50" t="s">
        <v>32</v>
      </c>
      <c r="W9" s="146"/>
      <c r="X9" s="146"/>
    </row>
    <row r="10" spans="1:24" ht="18" customHeight="1" thickBot="1" x14ac:dyDescent="0.3">
      <c r="A10" s="169" t="s">
        <v>16</v>
      </c>
      <c r="B10" s="170"/>
      <c r="C10" s="17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25"/>
    </row>
    <row r="11" spans="1:24" ht="15.75" customHeight="1" x14ac:dyDescent="0.2">
      <c r="A11" s="8">
        <v>1</v>
      </c>
      <c r="B11" s="8" t="s">
        <v>114</v>
      </c>
      <c r="C11" s="92" t="s">
        <v>124</v>
      </c>
      <c r="D11" s="59">
        <v>30</v>
      </c>
      <c r="E11" s="11">
        <v>15</v>
      </c>
      <c r="F11" s="12">
        <v>15</v>
      </c>
      <c r="G11" s="11"/>
      <c r="H11" s="12"/>
      <c r="I11" s="12"/>
      <c r="J11" s="13"/>
      <c r="K11" s="11">
        <v>15</v>
      </c>
      <c r="L11" s="12">
        <v>15</v>
      </c>
      <c r="M11" s="12">
        <v>4</v>
      </c>
      <c r="N11" s="13" t="s">
        <v>92</v>
      </c>
      <c r="O11" s="11"/>
      <c r="P11" s="12"/>
      <c r="Q11" s="12"/>
      <c r="R11" s="13"/>
      <c r="S11" s="11"/>
      <c r="T11" s="12"/>
      <c r="U11" s="12"/>
      <c r="V11" s="13"/>
      <c r="W11" s="8">
        <v>4</v>
      </c>
      <c r="X11" s="19"/>
    </row>
    <row r="12" spans="1:24" ht="15.75" customHeight="1" x14ac:dyDescent="0.2">
      <c r="A12" s="9">
        <v>2</v>
      </c>
      <c r="B12" s="9" t="s">
        <v>115</v>
      </c>
      <c r="C12" s="93" t="s">
        <v>125</v>
      </c>
      <c r="D12" s="60">
        <v>30</v>
      </c>
      <c r="E12" s="14">
        <v>15</v>
      </c>
      <c r="F12" s="3">
        <v>15</v>
      </c>
      <c r="G12" s="14"/>
      <c r="H12" s="3"/>
      <c r="I12" s="3"/>
      <c r="J12" s="15"/>
      <c r="K12" s="14">
        <v>15</v>
      </c>
      <c r="L12" s="3">
        <v>15</v>
      </c>
      <c r="M12" s="3">
        <v>4</v>
      </c>
      <c r="N12" s="15" t="s">
        <v>92</v>
      </c>
      <c r="O12" s="14"/>
      <c r="P12" s="3"/>
      <c r="Q12" s="3"/>
      <c r="R12" s="15"/>
      <c r="S12" s="14"/>
      <c r="T12" s="3"/>
      <c r="U12" s="3"/>
      <c r="V12" s="15"/>
      <c r="W12" s="9">
        <v>4</v>
      </c>
      <c r="X12" s="20">
        <v>4</v>
      </c>
    </row>
    <row r="13" spans="1:24" ht="15.75" customHeight="1" x14ac:dyDescent="0.2">
      <c r="A13" s="9">
        <v>3</v>
      </c>
      <c r="B13" s="9" t="s">
        <v>116</v>
      </c>
      <c r="C13" s="93" t="s">
        <v>126</v>
      </c>
      <c r="D13" s="60">
        <v>30</v>
      </c>
      <c r="E13" s="14">
        <v>15</v>
      </c>
      <c r="F13" s="3">
        <v>15</v>
      </c>
      <c r="G13" s="14"/>
      <c r="H13" s="3"/>
      <c r="I13" s="3"/>
      <c r="J13" s="15"/>
      <c r="K13" s="14">
        <v>15</v>
      </c>
      <c r="L13" s="3">
        <v>15</v>
      </c>
      <c r="M13" s="3">
        <v>4</v>
      </c>
      <c r="N13" s="15" t="s">
        <v>92</v>
      </c>
      <c r="O13" s="14"/>
      <c r="P13" s="3"/>
      <c r="Q13" s="3"/>
      <c r="R13" s="15"/>
      <c r="S13" s="14"/>
      <c r="T13" s="3"/>
      <c r="U13" s="3"/>
      <c r="V13" s="15"/>
      <c r="W13" s="9">
        <v>4</v>
      </c>
      <c r="X13" s="20">
        <v>4</v>
      </c>
    </row>
    <row r="14" spans="1:24" ht="15.75" customHeight="1" x14ac:dyDescent="0.2">
      <c r="A14" s="9">
        <v>4</v>
      </c>
      <c r="B14" s="9" t="s">
        <v>117</v>
      </c>
      <c r="C14" s="93" t="s">
        <v>127</v>
      </c>
      <c r="D14" s="60">
        <v>30</v>
      </c>
      <c r="E14" s="14">
        <v>15</v>
      </c>
      <c r="F14" s="3">
        <v>15</v>
      </c>
      <c r="G14" s="14"/>
      <c r="H14" s="3"/>
      <c r="I14" s="3"/>
      <c r="J14" s="15"/>
      <c r="K14" s="14">
        <v>15</v>
      </c>
      <c r="L14" s="3">
        <v>15</v>
      </c>
      <c r="M14" s="3">
        <v>4</v>
      </c>
      <c r="N14" s="15" t="s">
        <v>92</v>
      </c>
      <c r="O14" s="14"/>
      <c r="P14" s="3"/>
      <c r="Q14" s="3"/>
      <c r="R14" s="15"/>
      <c r="S14" s="14"/>
      <c r="T14" s="3"/>
      <c r="U14" s="3"/>
      <c r="V14" s="15"/>
      <c r="W14" s="9">
        <v>4</v>
      </c>
      <c r="X14" s="20">
        <v>4</v>
      </c>
    </row>
    <row r="15" spans="1:24" ht="15.75" customHeight="1" x14ac:dyDescent="0.2">
      <c r="A15" s="9">
        <v>5</v>
      </c>
      <c r="B15" s="9" t="s">
        <v>118</v>
      </c>
      <c r="C15" s="93" t="s">
        <v>128</v>
      </c>
      <c r="D15" s="61">
        <v>30</v>
      </c>
      <c r="E15" s="26">
        <v>15</v>
      </c>
      <c r="F15" s="4">
        <v>15</v>
      </c>
      <c r="G15" s="26"/>
      <c r="H15" s="4"/>
      <c r="I15" s="4"/>
      <c r="J15" s="27"/>
      <c r="K15" s="26"/>
      <c r="L15" s="4"/>
      <c r="M15" s="4"/>
      <c r="N15" s="27"/>
      <c r="O15" s="26">
        <v>15</v>
      </c>
      <c r="P15" s="4">
        <v>15</v>
      </c>
      <c r="Q15" s="4">
        <v>4</v>
      </c>
      <c r="R15" s="27" t="s">
        <v>92</v>
      </c>
      <c r="S15" s="26"/>
      <c r="T15" s="4"/>
      <c r="U15" s="4"/>
      <c r="V15" s="27"/>
      <c r="W15" s="9">
        <v>4</v>
      </c>
      <c r="X15" s="28">
        <v>4</v>
      </c>
    </row>
    <row r="16" spans="1:24" ht="15.75" customHeight="1" x14ac:dyDescent="0.2">
      <c r="A16" s="9">
        <v>6</v>
      </c>
      <c r="B16" s="9" t="s">
        <v>119</v>
      </c>
      <c r="C16" s="93" t="s">
        <v>129</v>
      </c>
      <c r="D16" s="61">
        <v>30</v>
      </c>
      <c r="E16" s="26">
        <v>15</v>
      </c>
      <c r="F16" s="4">
        <v>15</v>
      </c>
      <c r="G16" s="26"/>
      <c r="H16" s="4"/>
      <c r="I16" s="4"/>
      <c r="J16" s="27"/>
      <c r="K16" s="26"/>
      <c r="L16" s="4"/>
      <c r="M16" s="4"/>
      <c r="N16" s="27"/>
      <c r="O16" s="26">
        <v>15</v>
      </c>
      <c r="P16" s="4">
        <v>15</v>
      </c>
      <c r="Q16" s="4">
        <v>4</v>
      </c>
      <c r="R16" s="27" t="s">
        <v>92</v>
      </c>
      <c r="S16" s="26"/>
      <c r="T16" s="4"/>
      <c r="U16" s="4"/>
      <c r="V16" s="27"/>
      <c r="W16" s="9">
        <v>4</v>
      </c>
      <c r="X16" s="28">
        <v>4</v>
      </c>
    </row>
    <row r="17" spans="1:24" ht="15.75" customHeight="1" x14ac:dyDescent="0.2">
      <c r="A17" s="9">
        <v>7</v>
      </c>
      <c r="B17" s="9" t="s">
        <v>120</v>
      </c>
      <c r="C17" s="93" t="s">
        <v>130</v>
      </c>
      <c r="D17" s="61">
        <v>30</v>
      </c>
      <c r="E17" s="26">
        <v>15</v>
      </c>
      <c r="F17" s="4">
        <v>15</v>
      </c>
      <c r="G17" s="26"/>
      <c r="H17" s="4"/>
      <c r="I17" s="4"/>
      <c r="J17" s="27"/>
      <c r="K17" s="26"/>
      <c r="L17" s="4"/>
      <c r="M17" s="4"/>
      <c r="N17" s="27"/>
      <c r="O17" s="26">
        <v>15</v>
      </c>
      <c r="P17" s="4">
        <v>15</v>
      </c>
      <c r="Q17" s="4">
        <v>4</v>
      </c>
      <c r="R17" s="27" t="s">
        <v>92</v>
      </c>
      <c r="S17" s="26"/>
      <c r="T17" s="4"/>
      <c r="U17" s="4"/>
      <c r="V17" s="27"/>
      <c r="W17" s="9">
        <v>4</v>
      </c>
      <c r="X17" s="28">
        <v>4</v>
      </c>
    </row>
    <row r="18" spans="1:24" ht="15.75" customHeight="1" x14ac:dyDescent="0.2">
      <c r="A18" s="9">
        <v>8</v>
      </c>
      <c r="B18" s="9" t="s">
        <v>121</v>
      </c>
      <c r="C18" s="93" t="s">
        <v>131</v>
      </c>
      <c r="D18" s="61">
        <v>30</v>
      </c>
      <c r="E18" s="26">
        <v>15</v>
      </c>
      <c r="F18" s="4">
        <v>15</v>
      </c>
      <c r="G18" s="26"/>
      <c r="H18" s="4"/>
      <c r="I18" s="4"/>
      <c r="J18" s="27"/>
      <c r="K18" s="26"/>
      <c r="L18" s="4"/>
      <c r="M18" s="4"/>
      <c r="N18" s="27"/>
      <c r="O18" s="26"/>
      <c r="P18" s="4"/>
      <c r="Q18" s="4"/>
      <c r="R18" s="27"/>
      <c r="S18" s="26">
        <v>15</v>
      </c>
      <c r="T18" s="4">
        <v>15</v>
      </c>
      <c r="U18" s="4">
        <v>4</v>
      </c>
      <c r="V18" s="27" t="s">
        <v>92</v>
      </c>
      <c r="W18" s="9">
        <v>4</v>
      </c>
      <c r="X18" s="28">
        <v>4</v>
      </c>
    </row>
    <row r="19" spans="1:24" ht="15.75" customHeight="1" x14ac:dyDescent="0.2">
      <c r="A19" s="9">
        <v>9</v>
      </c>
      <c r="B19" s="9" t="s">
        <v>122</v>
      </c>
      <c r="C19" s="93" t="s">
        <v>132</v>
      </c>
      <c r="D19" s="61">
        <v>30</v>
      </c>
      <c r="E19" s="26">
        <v>15</v>
      </c>
      <c r="F19" s="4">
        <v>15</v>
      </c>
      <c r="G19" s="26"/>
      <c r="H19" s="4"/>
      <c r="I19" s="4"/>
      <c r="J19" s="27"/>
      <c r="K19" s="26"/>
      <c r="L19" s="4"/>
      <c r="M19" s="4"/>
      <c r="N19" s="27"/>
      <c r="O19" s="26"/>
      <c r="P19" s="4"/>
      <c r="Q19" s="4"/>
      <c r="R19" s="27"/>
      <c r="S19" s="26">
        <v>15</v>
      </c>
      <c r="T19" s="4">
        <v>15</v>
      </c>
      <c r="U19" s="4">
        <v>4</v>
      </c>
      <c r="V19" s="27" t="s">
        <v>92</v>
      </c>
      <c r="W19" s="9">
        <v>4</v>
      </c>
      <c r="X19" s="28">
        <v>4</v>
      </c>
    </row>
    <row r="20" spans="1:24" ht="15.75" customHeight="1" thickBot="1" x14ac:dyDescent="0.25">
      <c r="A20" s="10">
        <v>10</v>
      </c>
      <c r="B20" s="10" t="s">
        <v>123</v>
      </c>
      <c r="C20" s="94" t="s">
        <v>133</v>
      </c>
      <c r="D20" s="62">
        <v>30</v>
      </c>
      <c r="E20" s="16">
        <v>15</v>
      </c>
      <c r="F20" s="17">
        <v>15</v>
      </c>
      <c r="G20" s="16"/>
      <c r="H20" s="17"/>
      <c r="I20" s="17"/>
      <c r="J20" s="18"/>
      <c r="K20" s="16"/>
      <c r="L20" s="17"/>
      <c r="M20" s="17"/>
      <c r="N20" s="18"/>
      <c r="O20" s="16"/>
      <c r="P20" s="17"/>
      <c r="Q20" s="17"/>
      <c r="R20" s="18"/>
      <c r="S20" s="16">
        <v>15</v>
      </c>
      <c r="T20" s="17">
        <v>15</v>
      </c>
      <c r="U20" s="17">
        <v>4</v>
      </c>
      <c r="V20" s="18" t="s">
        <v>92</v>
      </c>
      <c r="W20" s="9">
        <v>4</v>
      </c>
      <c r="X20" s="21">
        <v>4</v>
      </c>
    </row>
    <row r="21" spans="1:24" ht="15.75" customHeight="1" thickBot="1" x14ac:dyDescent="0.3">
      <c r="A21" s="131" t="s">
        <v>21</v>
      </c>
      <c r="B21" s="132"/>
      <c r="C21" s="132"/>
      <c r="D21" s="43">
        <f>SUM(D11:D20)</f>
        <v>300</v>
      </c>
      <c r="E21" s="43">
        <v>150</v>
      </c>
      <c r="F21" s="43">
        <f>SUM(F11:F20)</f>
        <v>150</v>
      </c>
      <c r="G21" s="43"/>
      <c r="H21" s="43"/>
      <c r="I21" s="43"/>
      <c r="J21" s="43"/>
      <c r="K21" s="43">
        <f>SUM(K11:K14)</f>
        <v>60</v>
      </c>
      <c r="L21" s="43">
        <f>SUM(K11:K14)</f>
        <v>60</v>
      </c>
      <c r="M21" s="43">
        <f>SUM(M11:M14)</f>
        <v>16</v>
      </c>
      <c r="N21" s="43"/>
      <c r="O21" s="43">
        <f>SUM(O15:O17)</f>
        <v>45</v>
      </c>
      <c r="P21" s="43">
        <f>SUM(P15:P17)</f>
        <v>45</v>
      </c>
      <c r="Q21" s="43">
        <f>SUM(Q15:Q17)</f>
        <v>12</v>
      </c>
      <c r="R21" s="43"/>
      <c r="S21" s="43">
        <f>SUM(S18:S20)</f>
        <v>45</v>
      </c>
      <c r="T21" s="43">
        <f>SUM(T18:T20)</f>
        <v>45</v>
      </c>
      <c r="U21" s="43">
        <f>SUM(U18:U20)</f>
        <v>12</v>
      </c>
      <c r="V21" s="43"/>
      <c r="W21" s="43">
        <f>SUM(W11:W20)</f>
        <v>40</v>
      </c>
      <c r="X21" s="5">
        <f>SUM(X11:X20)</f>
        <v>36</v>
      </c>
    </row>
    <row r="22" spans="1:24" x14ac:dyDescent="0.25">
      <c r="A22" s="23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x14ac:dyDescent="0.25">
      <c r="A23" s="23"/>
      <c r="B23" s="23" t="s">
        <v>162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x14ac:dyDescent="0.25">
      <c r="A24" s="23"/>
      <c r="B24" s="23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x14ac:dyDescent="0.25">
      <c r="A25" s="23"/>
      <c r="B25" s="23" t="s">
        <v>19</v>
      </c>
      <c r="C25" s="23"/>
      <c r="D25" s="24"/>
      <c r="E25" s="24"/>
      <c r="F25" s="24"/>
      <c r="G25" s="24"/>
      <c r="H25" s="24"/>
      <c r="I25" s="24" t="s">
        <v>154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x14ac:dyDescent="0.25">
      <c r="A26" s="23"/>
      <c r="B26" s="23" t="s">
        <v>20</v>
      </c>
      <c r="C26" s="23"/>
      <c r="D26" s="24"/>
      <c r="E26" s="24"/>
      <c r="F26" s="24"/>
      <c r="G26" s="24"/>
      <c r="H26" s="24"/>
      <c r="I26" s="24" t="s">
        <v>155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x14ac:dyDescent="0.25">
      <c r="A27" s="23"/>
      <c r="B27" s="23"/>
      <c r="C27" s="23"/>
      <c r="D27" s="24"/>
      <c r="E27" s="24"/>
      <c r="F27" s="24"/>
      <c r="G27" s="24"/>
      <c r="H27" s="24"/>
      <c r="I27" s="24" t="s">
        <v>156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x14ac:dyDescent="0.25">
      <c r="A28" s="23"/>
      <c r="B28" s="23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x14ac:dyDescent="0.25">
      <c r="A29" s="23"/>
      <c r="B29" s="23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</sheetData>
  <mergeCells count="14">
    <mergeCell ref="A10:C10"/>
    <mergeCell ref="A21:C21"/>
    <mergeCell ref="W5:W9"/>
    <mergeCell ref="A5:A9"/>
    <mergeCell ref="B5:B9"/>
    <mergeCell ref="C5:C9"/>
    <mergeCell ref="D5:F8"/>
    <mergeCell ref="X5:X9"/>
    <mergeCell ref="G7:J8"/>
    <mergeCell ref="K7:N8"/>
    <mergeCell ref="O7:R8"/>
    <mergeCell ref="S7:V8"/>
    <mergeCell ref="G5:N6"/>
    <mergeCell ref="O5:V6"/>
  </mergeCells>
  <pageMargins left="0.7" right="0.7" top="0.75" bottom="0.75" header="0.3" footer="0.3"/>
  <pageSetup paperSize="9" scale="74" orientation="landscape" horizontalDpi="4294967294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DB6B-7660-414B-9FBE-23FEECC2AE82}">
  <sheetPr>
    <pageSetUpPr fitToPage="1"/>
  </sheetPr>
  <dimension ref="A1:X29"/>
  <sheetViews>
    <sheetView zoomScale="115" zoomScaleNormal="115" workbookViewId="0">
      <selection activeCell="B5" sqref="B5:B9"/>
    </sheetView>
  </sheetViews>
  <sheetFormatPr defaultColWidth="9.28515625" defaultRowHeight="12.75" x14ac:dyDescent="0.25"/>
  <cols>
    <col min="1" max="1" width="4.28515625" style="2" customWidth="1"/>
    <col min="2" max="2" width="7.7109375" style="2" customWidth="1"/>
    <col min="3" max="3" width="53.7109375" style="22" customWidth="1"/>
    <col min="4" max="22" width="5.7109375" style="2" customWidth="1"/>
    <col min="23" max="23" width="7.28515625" style="2" customWidth="1"/>
    <col min="24" max="24" width="7.28515625" style="6" customWidth="1"/>
    <col min="25" max="16384" width="9.28515625" style="2"/>
  </cols>
  <sheetData>
    <row r="1" spans="1:24" ht="15.75" x14ac:dyDescent="0.25">
      <c r="A1" s="81" t="s">
        <v>13</v>
      </c>
      <c r="B1" s="95"/>
      <c r="C1" s="95"/>
      <c r="D1" s="96"/>
      <c r="E1" s="96"/>
      <c r="F1" s="96"/>
      <c r="G1" s="96"/>
      <c r="H1" s="96"/>
      <c r="I1" s="96"/>
      <c r="J1" s="96"/>
      <c r="K1" s="96"/>
      <c r="L1" s="96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4"/>
    </row>
    <row r="2" spans="1:24" ht="15.75" x14ac:dyDescent="0.25">
      <c r="A2" s="85" t="s">
        <v>113</v>
      </c>
      <c r="B2" s="97"/>
      <c r="C2" s="97"/>
      <c r="D2" s="98"/>
      <c r="E2" s="98"/>
      <c r="F2" s="98"/>
      <c r="G2" s="98"/>
      <c r="H2" s="98"/>
      <c r="I2" s="98"/>
      <c r="J2" s="98"/>
      <c r="K2" s="98"/>
      <c r="L2" s="98"/>
      <c r="M2" s="71"/>
      <c r="N2" s="87"/>
      <c r="O2" s="87"/>
      <c r="P2" s="87"/>
      <c r="Q2" s="87"/>
      <c r="R2" s="87"/>
      <c r="S2" s="87"/>
      <c r="T2" s="87"/>
      <c r="U2" s="87"/>
      <c r="V2" s="87"/>
      <c r="W2" s="87"/>
      <c r="X2" s="88"/>
    </row>
    <row r="3" spans="1:24" ht="15.75" x14ac:dyDescent="0.25">
      <c r="A3" s="85" t="s">
        <v>166</v>
      </c>
      <c r="B3" s="97"/>
      <c r="C3" s="97"/>
      <c r="D3" s="98"/>
      <c r="E3" s="98"/>
      <c r="F3" s="98"/>
      <c r="G3" s="98"/>
      <c r="H3" s="98"/>
      <c r="I3" s="98"/>
      <c r="J3" s="98"/>
      <c r="K3" s="98"/>
      <c r="L3" s="98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8"/>
    </row>
    <row r="4" spans="1:24" ht="16.5" thickBot="1" x14ac:dyDescent="0.3">
      <c r="A4" s="85" t="s">
        <v>165</v>
      </c>
      <c r="B4" s="100"/>
      <c r="C4" s="100"/>
      <c r="D4" s="99"/>
      <c r="E4" s="99"/>
      <c r="F4" s="99"/>
      <c r="G4" s="99"/>
      <c r="H4" s="99"/>
      <c r="I4" s="99"/>
      <c r="J4" s="99"/>
      <c r="K4" s="99"/>
      <c r="L4" s="99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88"/>
    </row>
    <row r="5" spans="1:24" s="1" customFormat="1" ht="15.75" customHeight="1" x14ac:dyDescent="0.25">
      <c r="A5" s="147" t="s">
        <v>12</v>
      </c>
      <c r="B5" s="150" t="s">
        <v>0</v>
      </c>
      <c r="C5" s="147" t="s">
        <v>1</v>
      </c>
      <c r="D5" s="163" t="s">
        <v>11</v>
      </c>
      <c r="E5" s="154"/>
      <c r="F5" s="154"/>
      <c r="G5" s="153" t="s">
        <v>2</v>
      </c>
      <c r="H5" s="154"/>
      <c r="I5" s="154"/>
      <c r="J5" s="154"/>
      <c r="K5" s="154"/>
      <c r="L5" s="154"/>
      <c r="M5" s="154"/>
      <c r="N5" s="155"/>
      <c r="O5" s="153" t="s">
        <v>7</v>
      </c>
      <c r="P5" s="154"/>
      <c r="Q5" s="154"/>
      <c r="R5" s="154"/>
      <c r="S5" s="154"/>
      <c r="T5" s="154"/>
      <c r="U5" s="154"/>
      <c r="V5" s="164"/>
      <c r="W5" s="144" t="s">
        <v>24</v>
      </c>
      <c r="X5" s="144" t="s">
        <v>22</v>
      </c>
    </row>
    <row r="6" spans="1:24" s="1" customFormat="1" ht="8.25" customHeight="1" x14ac:dyDescent="0.25">
      <c r="A6" s="148"/>
      <c r="B6" s="151"/>
      <c r="C6" s="148"/>
      <c r="D6" s="159"/>
      <c r="E6" s="157"/>
      <c r="F6" s="157"/>
      <c r="G6" s="156"/>
      <c r="H6" s="157"/>
      <c r="I6" s="157"/>
      <c r="J6" s="157"/>
      <c r="K6" s="157"/>
      <c r="L6" s="157"/>
      <c r="M6" s="157"/>
      <c r="N6" s="158"/>
      <c r="O6" s="156"/>
      <c r="P6" s="157"/>
      <c r="Q6" s="157"/>
      <c r="R6" s="157"/>
      <c r="S6" s="157"/>
      <c r="T6" s="157"/>
      <c r="U6" s="157"/>
      <c r="V6" s="165"/>
      <c r="W6" s="145"/>
      <c r="X6" s="145"/>
    </row>
    <row r="7" spans="1:24" s="1" customFormat="1" ht="15.75" customHeight="1" x14ac:dyDescent="0.25">
      <c r="A7" s="148"/>
      <c r="B7" s="151"/>
      <c r="C7" s="148"/>
      <c r="D7" s="159"/>
      <c r="E7" s="157"/>
      <c r="F7" s="157"/>
      <c r="G7" s="156" t="s">
        <v>4</v>
      </c>
      <c r="H7" s="157"/>
      <c r="I7" s="157"/>
      <c r="J7" s="157"/>
      <c r="K7" s="157" t="s">
        <v>6</v>
      </c>
      <c r="L7" s="157"/>
      <c r="M7" s="157"/>
      <c r="N7" s="158"/>
      <c r="O7" s="156" t="s">
        <v>8</v>
      </c>
      <c r="P7" s="157"/>
      <c r="Q7" s="157"/>
      <c r="R7" s="157"/>
      <c r="S7" s="157" t="s">
        <v>9</v>
      </c>
      <c r="T7" s="157"/>
      <c r="U7" s="157"/>
      <c r="V7" s="165"/>
      <c r="W7" s="145"/>
      <c r="X7" s="145"/>
    </row>
    <row r="8" spans="1:24" s="1" customFormat="1" ht="9" customHeight="1" thickBot="1" x14ac:dyDescent="0.3">
      <c r="A8" s="148"/>
      <c r="B8" s="151"/>
      <c r="C8" s="148"/>
      <c r="D8" s="161"/>
      <c r="E8" s="162"/>
      <c r="F8" s="162"/>
      <c r="G8" s="160"/>
      <c r="H8" s="162"/>
      <c r="I8" s="162"/>
      <c r="J8" s="162"/>
      <c r="K8" s="162"/>
      <c r="L8" s="162"/>
      <c r="M8" s="162"/>
      <c r="N8" s="167"/>
      <c r="O8" s="160"/>
      <c r="P8" s="162"/>
      <c r="Q8" s="162"/>
      <c r="R8" s="162"/>
      <c r="S8" s="162"/>
      <c r="T8" s="162"/>
      <c r="U8" s="162"/>
      <c r="V8" s="166"/>
      <c r="W8" s="145"/>
      <c r="X8" s="145"/>
    </row>
    <row r="9" spans="1:24" s="1" customFormat="1" ht="93" customHeight="1" thickBot="1" x14ac:dyDescent="0.3">
      <c r="A9" s="149"/>
      <c r="B9" s="152"/>
      <c r="C9" s="149"/>
      <c r="D9" s="47" t="s">
        <v>3</v>
      </c>
      <c r="E9" s="48" t="s">
        <v>27</v>
      </c>
      <c r="F9" s="50" t="s">
        <v>28</v>
      </c>
      <c r="G9" s="48" t="s">
        <v>27</v>
      </c>
      <c r="H9" s="49" t="s">
        <v>28</v>
      </c>
      <c r="I9" s="49" t="s">
        <v>5</v>
      </c>
      <c r="J9" s="50" t="s">
        <v>32</v>
      </c>
      <c r="K9" s="48" t="s">
        <v>27</v>
      </c>
      <c r="L9" s="49" t="s">
        <v>28</v>
      </c>
      <c r="M9" s="49" t="s">
        <v>5</v>
      </c>
      <c r="N9" s="50" t="s">
        <v>32</v>
      </c>
      <c r="O9" s="48" t="s">
        <v>27</v>
      </c>
      <c r="P9" s="49" t="s">
        <v>28</v>
      </c>
      <c r="Q9" s="49" t="s">
        <v>5</v>
      </c>
      <c r="R9" s="50" t="s">
        <v>32</v>
      </c>
      <c r="S9" s="48" t="s">
        <v>27</v>
      </c>
      <c r="T9" s="49" t="s">
        <v>28</v>
      </c>
      <c r="U9" s="49" t="s">
        <v>5</v>
      </c>
      <c r="V9" s="50" t="s">
        <v>23</v>
      </c>
      <c r="W9" s="146"/>
      <c r="X9" s="146"/>
    </row>
    <row r="10" spans="1:24" ht="18" customHeight="1" thickBot="1" x14ac:dyDescent="0.3">
      <c r="A10" s="169" t="s">
        <v>16</v>
      </c>
      <c r="B10" s="170"/>
      <c r="C10" s="17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25"/>
    </row>
    <row r="11" spans="1:24" ht="15.75" customHeight="1" x14ac:dyDescent="0.2">
      <c r="A11" s="8">
        <v>1</v>
      </c>
      <c r="B11" s="89" t="s">
        <v>134</v>
      </c>
      <c r="C11" s="101" t="s">
        <v>144</v>
      </c>
      <c r="D11" s="59">
        <v>30</v>
      </c>
      <c r="E11" s="11">
        <v>15</v>
      </c>
      <c r="F11" s="12">
        <v>15</v>
      </c>
      <c r="G11" s="11"/>
      <c r="H11" s="12"/>
      <c r="I11" s="12"/>
      <c r="J11" s="13"/>
      <c r="K11" s="11">
        <v>15</v>
      </c>
      <c r="L11" s="12">
        <v>15</v>
      </c>
      <c r="M11" s="12">
        <v>4</v>
      </c>
      <c r="N11" s="13" t="s">
        <v>92</v>
      </c>
      <c r="O11" s="11"/>
      <c r="P11" s="12"/>
      <c r="Q11" s="12"/>
      <c r="R11" s="13"/>
      <c r="S11" s="11"/>
      <c r="T11" s="12"/>
      <c r="U11" s="12"/>
      <c r="V11" s="13"/>
      <c r="W11" s="8">
        <v>4</v>
      </c>
      <c r="X11" s="19">
        <v>4</v>
      </c>
    </row>
    <row r="12" spans="1:24" ht="15.75" customHeight="1" x14ac:dyDescent="0.2">
      <c r="A12" s="9">
        <v>2</v>
      </c>
      <c r="B12" s="90" t="s">
        <v>135</v>
      </c>
      <c r="C12" s="102" t="s">
        <v>145</v>
      </c>
      <c r="D12" s="60">
        <v>30</v>
      </c>
      <c r="E12" s="14">
        <v>15</v>
      </c>
      <c r="F12" s="3">
        <v>15</v>
      </c>
      <c r="G12" s="14"/>
      <c r="H12" s="3"/>
      <c r="I12" s="3"/>
      <c r="J12" s="15"/>
      <c r="K12" s="14">
        <v>15</v>
      </c>
      <c r="L12" s="3">
        <v>15</v>
      </c>
      <c r="M12" s="3">
        <v>4</v>
      </c>
      <c r="N12" s="15" t="s">
        <v>92</v>
      </c>
      <c r="O12" s="14"/>
      <c r="P12" s="3"/>
      <c r="Q12" s="3"/>
      <c r="R12" s="15"/>
      <c r="S12" s="14"/>
      <c r="T12" s="3"/>
      <c r="U12" s="3"/>
      <c r="V12" s="15"/>
      <c r="W12" s="9">
        <v>4</v>
      </c>
      <c r="X12" s="20">
        <v>4</v>
      </c>
    </row>
    <row r="13" spans="1:24" ht="15.75" customHeight="1" x14ac:dyDescent="0.2">
      <c r="A13" s="9">
        <v>3</v>
      </c>
      <c r="B13" s="90" t="s">
        <v>136</v>
      </c>
      <c r="C13" s="102" t="s">
        <v>146</v>
      </c>
      <c r="D13" s="60">
        <v>30</v>
      </c>
      <c r="E13" s="14">
        <v>15</v>
      </c>
      <c r="F13" s="3">
        <v>15</v>
      </c>
      <c r="G13" s="14"/>
      <c r="H13" s="3"/>
      <c r="I13" s="3"/>
      <c r="J13" s="15"/>
      <c r="K13" s="14">
        <v>15</v>
      </c>
      <c r="L13" s="3">
        <v>15</v>
      </c>
      <c r="M13" s="3">
        <v>4</v>
      </c>
      <c r="N13" s="15" t="s">
        <v>92</v>
      </c>
      <c r="O13" s="14"/>
      <c r="P13" s="3"/>
      <c r="Q13" s="3"/>
      <c r="R13" s="15"/>
      <c r="S13" s="14"/>
      <c r="T13" s="3"/>
      <c r="U13" s="3"/>
      <c r="V13" s="15"/>
      <c r="W13" s="9">
        <v>4</v>
      </c>
      <c r="X13" s="20">
        <v>4</v>
      </c>
    </row>
    <row r="14" spans="1:24" ht="15.75" customHeight="1" x14ac:dyDescent="0.2">
      <c r="A14" s="9">
        <v>4</v>
      </c>
      <c r="B14" s="90" t="s">
        <v>137</v>
      </c>
      <c r="C14" s="93" t="s">
        <v>147</v>
      </c>
      <c r="D14" s="60">
        <v>30</v>
      </c>
      <c r="E14" s="14">
        <v>15</v>
      </c>
      <c r="F14" s="3">
        <v>15</v>
      </c>
      <c r="G14" s="14"/>
      <c r="H14" s="3"/>
      <c r="I14" s="3"/>
      <c r="J14" s="15"/>
      <c r="K14" s="14">
        <v>15</v>
      </c>
      <c r="L14" s="3">
        <v>15</v>
      </c>
      <c r="M14" s="3">
        <v>4</v>
      </c>
      <c r="N14" s="15" t="s">
        <v>92</v>
      </c>
      <c r="O14" s="14"/>
      <c r="P14" s="3"/>
      <c r="Q14" s="3"/>
      <c r="R14" s="15"/>
      <c r="S14" s="14"/>
      <c r="T14" s="3"/>
      <c r="U14" s="3"/>
      <c r="V14" s="15"/>
      <c r="W14" s="9">
        <v>4</v>
      </c>
      <c r="X14" s="20">
        <v>4</v>
      </c>
    </row>
    <row r="15" spans="1:24" ht="15.75" customHeight="1" x14ac:dyDescent="0.2">
      <c r="A15" s="9">
        <v>5</v>
      </c>
      <c r="B15" s="90" t="s">
        <v>138</v>
      </c>
      <c r="C15" s="93" t="s">
        <v>148</v>
      </c>
      <c r="D15" s="61">
        <v>30</v>
      </c>
      <c r="E15" s="26">
        <v>15</v>
      </c>
      <c r="F15" s="4">
        <v>15</v>
      </c>
      <c r="G15" s="26"/>
      <c r="H15" s="4"/>
      <c r="I15" s="4"/>
      <c r="J15" s="27"/>
      <c r="K15" s="26"/>
      <c r="L15" s="4"/>
      <c r="M15" s="4"/>
      <c r="N15" s="27"/>
      <c r="O15" s="26">
        <v>15</v>
      </c>
      <c r="P15" s="4">
        <v>15</v>
      </c>
      <c r="Q15" s="4">
        <v>4</v>
      </c>
      <c r="R15" s="27" t="s">
        <v>92</v>
      </c>
      <c r="S15" s="26"/>
      <c r="T15" s="4"/>
      <c r="U15" s="4"/>
      <c r="V15" s="27"/>
      <c r="W15" s="9">
        <v>4</v>
      </c>
      <c r="X15" s="28">
        <v>4</v>
      </c>
    </row>
    <row r="16" spans="1:24" ht="15.75" customHeight="1" x14ac:dyDescent="0.2">
      <c r="A16" s="9">
        <v>6</v>
      </c>
      <c r="B16" s="90" t="s">
        <v>139</v>
      </c>
      <c r="C16" s="93" t="s">
        <v>149</v>
      </c>
      <c r="D16" s="61">
        <v>30</v>
      </c>
      <c r="E16" s="26">
        <v>15</v>
      </c>
      <c r="F16" s="4">
        <v>15</v>
      </c>
      <c r="G16" s="26"/>
      <c r="H16" s="4"/>
      <c r="I16" s="4"/>
      <c r="J16" s="27"/>
      <c r="K16" s="26"/>
      <c r="L16" s="4"/>
      <c r="M16" s="4"/>
      <c r="N16" s="27"/>
      <c r="O16" s="26">
        <v>15</v>
      </c>
      <c r="P16" s="4">
        <v>15</v>
      </c>
      <c r="Q16" s="4">
        <v>4</v>
      </c>
      <c r="R16" s="27" t="s">
        <v>92</v>
      </c>
      <c r="S16" s="26"/>
      <c r="T16" s="4"/>
      <c r="U16" s="4"/>
      <c r="V16" s="27"/>
      <c r="W16" s="9">
        <v>4</v>
      </c>
      <c r="X16" s="28">
        <v>4</v>
      </c>
    </row>
    <row r="17" spans="1:24" ht="15.75" customHeight="1" x14ac:dyDescent="0.2">
      <c r="A17" s="9">
        <v>7</v>
      </c>
      <c r="B17" s="90" t="s">
        <v>140</v>
      </c>
      <c r="C17" s="93" t="s">
        <v>150</v>
      </c>
      <c r="D17" s="61">
        <v>30</v>
      </c>
      <c r="E17" s="26">
        <v>15</v>
      </c>
      <c r="F17" s="4">
        <v>15</v>
      </c>
      <c r="G17" s="26"/>
      <c r="H17" s="4"/>
      <c r="I17" s="4"/>
      <c r="J17" s="27"/>
      <c r="K17" s="26"/>
      <c r="L17" s="4"/>
      <c r="M17" s="4"/>
      <c r="N17" s="27"/>
      <c r="O17" s="26">
        <v>15</v>
      </c>
      <c r="P17" s="4">
        <v>15</v>
      </c>
      <c r="Q17" s="4">
        <v>4</v>
      </c>
      <c r="R17" s="27" t="s">
        <v>92</v>
      </c>
      <c r="S17" s="26"/>
      <c r="T17" s="4"/>
      <c r="U17" s="4"/>
      <c r="V17" s="27"/>
      <c r="W17" s="9">
        <v>4</v>
      </c>
      <c r="X17" s="28">
        <v>4</v>
      </c>
    </row>
    <row r="18" spans="1:24" ht="15.75" customHeight="1" x14ac:dyDescent="0.2">
      <c r="A18" s="9">
        <v>8</v>
      </c>
      <c r="B18" s="90" t="s">
        <v>141</v>
      </c>
      <c r="C18" s="93" t="s">
        <v>151</v>
      </c>
      <c r="D18" s="61">
        <v>30</v>
      </c>
      <c r="E18" s="26">
        <v>15</v>
      </c>
      <c r="F18" s="4">
        <v>15</v>
      </c>
      <c r="G18" s="26"/>
      <c r="H18" s="4"/>
      <c r="I18" s="4"/>
      <c r="J18" s="27"/>
      <c r="K18" s="26"/>
      <c r="L18" s="4"/>
      <c r="M18" s="4"/>
      <c r="N18" s="27"/>
      <c r="O18" s="26"/>
      <c r="P18" s="4"/>
      <c r="Q18" s="4"/>
      <c r="R18" s="27"/>
      <c r="S18" s="26">
        <v>15</v>
      </c>
      <c r="T18" s="4">
        <v>15</v>
      </c>
      <c r="U18" s="4">
        <v>4</v>
      </c>
      <c r="V18" s="27" t="s">
        <v>92</v>
      </c>
      <c r="W18" s="9">
        <v>4</v>
      </c>
      <c r="X18" s="28">
        <v>4</v>
      </c>
    </row>
    <row r="19" spans="1:24" ht="15.75" customHeight="1" x14ac:dyDescent="0.2">
      <c r="A19" s="9">
        <v>9</v>
      </c>
      <c r="B19" s="90" t="s">
        <v>142</v>
      </c>
      <c r="C19" s="93" t="s">
        <v>152</v>
      </c>
      <c r="D19" s="61">
        <v>30</v>
      </c>
      <c r="E19" s="26">
        <v>15</v>
      </c>
      <c r="F19" s="4">
        <v>15</v>
      </c>
      <c r="G19" s="26"/>
      <c r="H19" s="4"/>
      <c r="I19" s="4"/>
      <c r="J19" s="27"/>
      <c r="K19" s="26"/>
      <c r="L19" s="4"/>
      <c r="M19" s="4"/>
      <c r="N19" s="27"/>
      <c r="O19" s="26"/>
      <c r="P19" s="4"/>
      <c r="Q19" s="4"/>
      <c r="R19" s="27"/>
      <c r="S19" s="26">
        <v>15</v>
      </c>
      <c r="T19" s="4">
        <v>15</v>
      </c>
      <c r="U19" s="4">
        <v>4</v>
      </c>
      <c r="V19" s="27" t="s">
        <v>92</v>
      </c>
      <c r="W19" s="9">
        <v>4</v>
      </c>
      <c r="X19" s="28">
        <v>4</v>
      </c>
    </row>
    <row r="20" spans="1:24" ht="15.75" customHeight="1" thickBot="1" x14ac:dyDescent="0.25">
      <c r="A20" s="10">
        <v>10</v>
      </c>
      <c r="B20" s="91" t="s">
        <v>143</v>
      </c>
      <c r="C20" s="94" t="s">
        <v>153</v>
      </c>
      <c r="D20" s="62">
        <v>30</v>
      </c>
      <c r="E20" s="16">
        <v>15</v>
      </c>
      <c r="F20" s="17">
        <v>15</v>
      </c>
      <c r="G20" s="16"/>
      <c r="H20" s="17"/>
      <c r="I20" s="17"/>
      <c r="J20" s="18"/>
      <c r="K20" s="16"/>
      <c r="L20" s="17"/>
      <c r="M20" s="17"/>
      <c r="N20" s="18"/>
      <c r="O20" s="16"/>
      <c r="P20" s="17"/>
      <c r="Q20" s="17"/>
      <c r="R20" s="18"/>
      <c r="S20" s="16">
        <v>15</v>
      </c>
      <c r="T20" s="17">
        <v>15</v>
      </c>
      <c r="U20" s="17">
        <v>4</v>
      </c>
      <c r="V20" s="18" t="s">
        <v>92</v>
      </c>
      <c r="W20" s="9">
        <v>4</v>
      </c>
      <c r="X20" s="21"/>
    </row>
    <row r="21" spans="1:24" ht="15.75" customHeight="1" thickBot="1" x14ac:dyDescent="0.3">
      <c r="A21" s="131" t="s">
        <v>21</v>
      </c>
      <c r="B21" s="132"/>
      <c r="C21" s="132"/>
      <c r="D21" s="43">
        <f>SUM(D11:D20)</f>
        <v>300</v>
      </c>
      <c r="E21" s="43">
        <v>150</v>
      </c>
      <c r="F21" s="43">
        <f>SUM(F11:F20)</f>
        <v>150</v>
      </c>
      <c r="G21" s="43"/>
      <c r="H21" s="43"/>
      <c r="I21" s="43"/>
      <c r="J21" s="43"/>
      <c r="K21" s="43">
        <f>SUM(K11:K14)</f>
        <v>60</v>
      </c>
      <c r="L21" s="43">
        <f>SUM(K11:K14)</f>
        <v>60</v>
      </c>
      <c r="M21" s="43">
        <f>SUM(M11:M14)</f>
        <v>16</v>
      </c>
      <c r="N21" s="43"/>
      <c r="O21" s="43">
        <f>SUM(O15:O17)</f>
        <v>45</v>
      </c>
      <c r="P21" s="43">
        <f>SUM(P15:P17)</f>
        <v>45</v>
      </c>
      <c r="Q21" s="43">
        <f>SUM(Q15:Q17)</f>
        <v>12</v>
      </c>
      <c r="R21" s="43"/>
      <c r="S21" s="43">
        <f>SUM(S18:S20)</f>
        <v>45</v>
      </c>
      <c r="T21" s="43">
        <f>SUM(T18:T20)</f>
        <v>45</v>
      </c>
      <c r="U21" s="43">
        <f>SUM(U18:U20)</f>
        <v>12</v>
      </c>
      <c r="V21" s="43"/>
      <c r="W21" s="43">
        <f>SUM(W11:W20)</f>
        <v>40</v>
      </c>
      <c r="X21" s="5">
        <f>SUM(X11:X20)</f>
        <v>36</v>
      </c>
    </row>
    <row r="22" spans="1:24" x14ac:dyDescent="0.25">
      <c r="A22" s="23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x14ac:dyDescent="0.25">
      <c r="A23" s="23"/>
      <c r="B23" s="23" t="s">
        <v>162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x14ac:dyDescent="0.25">
      <c r="A24" s="23"/>
      <c r="B24" s="23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x14ac:dyDescent="0.25">
      <c r="A25" s="23"/>
      <c r="B25" s="23" t="s">
        <v>19</v>
      </c>
      <c r="C25" s="23"/>
      <c r="D25" s="24"/>
      <c r="E25" s="24"/>
      <c r="F25" s="24"/>
      <c r="G25" s="24"/>
      <c r="H25" s="24"/>
      <c r="I25" s="24" t="s">
        <v>154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x14ac:dyDescent="0.25">
      <c r="A26" s="23"/>
      <c r="B26" s="23" t="s">
        <v>20</v>
      </c>
      <c r="C26" s="23"/>
      <c r="D26" s="24"/>
      <c r="E26" s="24"/>
      <c r="F26" s="24"/>
      <c r="G26" s="24"/>
      <c r="H26" s="24"/>
      <c r="I26" s="24" t="s">
        <v>155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x14ac:dyDescent="0.25">
      <c r="A27" s="23"/>
      <c r="B27" s="23"/>
      <c r="C27" s="23"/>
      <c r="D27" s="24"/>
      <c r="E27" s="24"/>
      <c r="F27" s="24"/>
      <c r="G27" s="24"/>
      <c r="H27" s="24"/>
      <c r="I27" s="24" t="s">
        <v>156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x14ac:dyDescent="0.25">
      <c r="A28" s="23"/>
      <c r="B28" s="23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x14ac:dyDescent="0.25">
      <c r="A29" s="23"/>
      <c r="B29" s="23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</sheetData>
  <mergeCells count="14">
    <mergeCell ref="A10:C10"/>
    <mergeCell ref="A21:C21"/>
    <mergeCell ref="W5:W9"/>
    <mergeCell ref="A5:A9"/>
    <mergeCell ref="B5:B9"/>
    <mergeCell ref="C5:C9"/>
    <mergeCell ref="D5:F8"/>
    <mergeCell ref="X5:X9"/>
    <mergeCell ref="G7:J8"/>
    <mergeCell ref="K7:N8"/>
    <mergeCell ref="O7:R8"/>
    <mergeCell ref="S7:V8"/>
    <mergeCell ref="G5:N6"/>
    <mergeCell ref="O5:V6"/>
  </mergeCells>
  <pageMargins left="0.25" right="0.25" top="0.75" bottom="0.75" header="0.3" footer="0.3"/>
  <pageSetup paperSize="9" scale="77" fitToHeight="0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Administracja II st. stacjon.</vt:lpstr>
      <vt:lpstr>Administracja bezpieczeństwa we</vt:lpstr>
      <vt:lpstr>Administracja publiczna</vt:lpstr>
      <vt:lpstr>Administracja podmiotów niepubl</vt:lpstr>
      <vt:lpstr>'Administracja II st. stacjon.'!Obszar_wydruku</vt:lpstr>
      <vt:lpstr>'Administracja II st. stacjon.'!Tytuły_wydruku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2025-06-09T07:13:31Z</dcterms:modified>
</cp:coreProperties>
</file>