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armonogram studiów - wzór" sheetId="1" r:id="rId1"/>
    <sheet name="Harmonogram_moduł" sheetId="3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1" l="1"/>
  <c r="S43" i="1"/>
  <c r="S46" i="1" s="1"/>
  <c r="O43" i="1"/>
  <c r="J43" i="1"/>
  <c r="J46" i="1" s="1"/>
  <c r="E15" i="1" l="1"/>
  <c r="I59" i="3" l="1"/>
  <c r="I49" i="3"/>
  <c r="I37" i="3"/>
  <c r="I26" i="3"/>
  <c r="E57" i="3"/>
  <c r="E47" i="3"/>
  <c r="E35" i="3"/>
  <c r="E24" i="3"/>
  <c r="E31" i="1" l="1"/>
  <c r="T49" i="3" l="1"/>
  <c r="S49" i="3"/>
  <c r="R49" i="3"/>
  <c r="Q49" i="3"/>
  <c r="P49" i="3"/>
  <c r="O49" i="3"/>
  <c r="N49" i="3"/>
  <c r="M49" i="3"/>
  <c r="L49" i="3"/>
  <c r="G49" i="3"/>
  <c r="F49" i="3"/>
  <c r="E46" i="3"/>
  <c r="E51" i="3"/>
  <c r="E52" i="3"/>
  <c r="E53" i="3"/>
  <c r="E54" i="3"/>
  <c r="E55" i="3"/>
  <c r="E56" i="3"/>
  <c r="E49" i="3" l="1"/>
  <c r="F26" i="3"/>
  <c r="G26" i="3"/>
  <c r="L26" i="3"/>
  <c r="M26" i="3"/>
  <c r="N26" i="3"/>
  <c r="O26" i="3"/>
  <c r="P26" i="3"/>
  <c r="Q26" i="3"/>
  <c r="R26" i="3"/>
  <c r="S26" i="3"/>
  <c r="T26" i="3"/>
  <c r="E30" i="3"/>
  <c r="E25" i="3"/>
  <c r="E18" i="3"/>
  <c r="E17" i="3"/>
  <c r="E16" i="3"/>
  <c r="L59" i="3" l="1"/>
  <c r="E58" i="3"/>
  <c r="E36" i="3"/>
  <c r="E34" i="3"/>
  <c r="E33" i="3"/>
  <c r="E32" i="3"/>
  <c r="E31" i="3"/>
  <c r="E29" i="3"/>
  <c r="E28" i="3"/>
  <c r="E23" i="3"/>
  <c r="E22" i="3"/>
  <c r="E19" i="3"/>
  <c r="E20" i="3"/>
  <c r="E21" i="3"/>
  <c r="E21" i="1"/>
  <c r="H43" i="1"/>
  <c r="E41" i="1"/>
  <c r="E40" i="1"/>
  <c r="E39" i="1"/>
  <c r="E37" i="1"/>
  <c r="E35" i="1"/>
  <c r="E16" i="1"/>
  <c r="E17" i="1"/>
  <c r="E34" i="1"/>
  <c r="E30" i="1"/>
  <c r="E36" i="1"/>
  <c r="E33" i="1"/>
  <c r="E32" i="1"/>
  <c r="E28" i="1"/>
  <c r="E26" i="1"/>
  <c r="E20" i="1"/>
  <c r="E22" i="1"/>
  <c r="E23" i="1"/>
  <c r="E19" i="1"/>
  <c r="E25" i="1"/>
  <c r="Z43" i="1"/>
  <c r="Z46" i="1" s="1"/>
  <c r="AA43" i="1"/>
  <c r="AA46" i="1" s="1"/>
  <c r="E26" i="3" l="1"/>
  <c r="T59" i="3"/>
  <c r="S59" i="3"/>
  <c r="R59" i="3"/>
  <c r="Q59" i="3"/>
  <c r="P59" i="3"/>
  <c r="O59" i="3"/>
  <c r="N59" i="3"/>
  <c r="M59" i="3"/>
  <c r="G59" i="3"/>
  <c r="F59" i="3"/>
  <c r="E59" i="3"/>
  <c r="W43" i="1" l="1"/>
  <c r="W46" i="1" s="1"/>
  <c r="L43" i="1"/>
  <c r="L46" i="1" s="1"/>
  <c r="E37" i="3" l="1"/>
  <c r="Y43" i="1" l="1"/>
  <c r="Y46" i="1" s="1"/>
  <c r="X43" i="1"/>
  <c r="X46" i="1" s="1"/>
  <c r="V43" i="1"/>
  <c r="V46" i="1" s="1"/>
  <c r="U43" i="1"/>
  <c r="U46" i="1" s="1"/>
  <c r="T43" i="1"/>
  <c r="T46" i="1" s="1"/>
  <c r="R43" i="1"/>
  <c r="R46" i="1" s="1"/>
  <c r="Q43" i="1"/>
  <c r="Q46" i="1" s="1"/>
  <c r="P43" i="1"/>
  <c r="P46" i="1" s="1"/>
  <c r="N43" i="1"/>
  <c r="N46" i="1" s="1"/>
  <c r="M43" i="1"/>
  <c r="M46" i="1" s="1"/>
  <c r="K43" i="1"/>
  <c r="K46" i="1" s="1"/>
  <c r="I43" i="1"/>
  <c r="I46" i="1" s="1"/>
  <c r="G43" i="1"/>
  <c r="G46" i="1" s="1"/>
  <c r="F43" i="1"/>
  <c r="F46" i="1" s="1"/>
  <c r="E43" i="1"/>
  <c r="E46" i="1" s="1"/>
  <c r="T37" i="3" l="1"/>
  <c r="S37" i="3"/>
  <c r="R37" i="3"/>
  <c r="Q37" i="3"/>
  <c r="P37" i="3"/>
  <c r="O37" i="3"/>
  <c r="N37" i="3"/>
  <c r="M37" i="3"/>
  <c r="L37" i="3"/>
  <c r="G37" i="3"/>
  <c r="F37" i="3"/>
  <c r="H46" i="1" l="1"/>
</calcChain>
</file>

<file path=xl/sharedStrings.xml><?xml version="1.0" encoding="utf-8"?>
<sst xmlns="http://schemas.openxmlformats.org/spreadsheetml/2006/main" count="250" uniqueCount="132">
  <si>
    <t>Kod przedmiotu</t>
  </si>
  <si>
    <t>Przedmiot</t>
  </si>
  <si>
    <t>Forma zaliczenia</t>
  </si>
  <si>
    <t>I ROK</t>
  </si>
  <si>
    <t>Razem</t>
  </si>
  <si>
    <t>Wykład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</si>
  <si>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</si>
  <si>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</si>
  <si>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</si>
  <si>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</si>
  <si>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</si>
  <si>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</si>
  <si>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</si>
  <si>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</si>
  <si>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</si>
  <si>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Forma zajęć</t>
  </si>
  <si>
    <t>L.p.</t>
  </si>
  <si>
    <t>Inne</t>
  </si>
  <si>
    <t>Harmonogram studiów</t>
  </si>
  <si>
    <t>Ogółem:</t>
  </si>
  <si>
    <t>Razem:</t>
  </si>
  <si>
    <t xml:space="preserve">Język obcy </t>
  </si>
  <si>
    <t xml:space="preserve">Praktyka zawodowa </t>
  </si>
  <si>
    <t xml:space="preserve">Ochrona własności intelektualnej </t>
  </si>
  <si>
    <t>Metodologia badań</t>
  </si>
  <si>
    <t xml:space="preserve">Fizjologia wysiłku fizycznego </t>
  </si>
  <si>
    <t xml:space="preserve">Wychowanie fizyczne specjalne </t>
  </si>
  <si>
    <t>Seminarium magisterskie</t>
  </si>
  <si>
    <t>E3</t>
  </si>
  <si>
    <t>E1</t>
  </si>
  <si>
    <t>E2</t>
  </si>
  <si>
    <t>ZO</t>
  </si>
  <si>
    <t>Z</t>
  </si>
  <si>
    <t>E4</t>
  </si>
  <si>
    <t>Sporty walki (karate, boks, szermierka)</t>
  </si>
  <si>
    <t xml:space="preserve">Warsztaty szkoleniowe </t>
  </si>
  <si>
    <t xml:space="preserve">Metodyka edukacji zdrowotnej </t>
  </si>
  <si>
    <t xml:space="preserve">Technologia informacyjna i nowe media w edukacji zdrowotnej </t>
  </si>
  <si>
    <t xml:space="preserve">Zdrowie psychospołeczne </t>
  </si>
  <si>
    <t xml:space="preserve">Prozdrowotna edukacja żywieniowa </t>
  </si>
  <si>
    <t xml:space="preserve">Metodyka treningu zdrowotnego </t>
  </si>
  <si>
    <t xml:space="preserve">Aktywizacja ruchowa dzieci w dobie nowych technologii </t>
  </si>
  <si>
    <t xml:space="preserve">Moduł I- Trener Zdrowia </t>
  </si>
  <si>
    <t xml:space="preserve">Moduł  II- Trener personalny </t>
  </si>
  <si>
    <t xml:space="preserve">Teoria i praktyka treningu osobistego </t>
  </si>
  <si>
    <t xml:space="preserve">Trening ukierunkowany </t>
  </si>
  <si>
    <t xml:space="preserve">Teoria i praktyka dyscypliny sportowej </t>
  </si>
  <si>
    <t xml:space="preserve">Sczególowy harmonogram modułów znajduje się w osobnym arkuszu </t>
  </si>
  <si>
    <t>Teoria i metodyka animacji form taneczno-ruchowych</t>
  </si>
  <si>
    <t>Socjologia kultury fizycznej</t>
  </si>
  <si>
    <t xml:space="preserve">Zaawansowana teoria i metodyka sportów indywidualnych (pływanie, lekkoatletyka, gimanstyka) </t>
  </si>
  <si>
    <t>Teoria treningu sportowego</t>
  </si>
  <si>
    <t>Promocja zdrowia w kulturze fizycznej</t>
  </si>
  <si>
    <t xml:space="preserve">Profilaktyka chorób cywilizacyjnych </t>
  </si>
  <si>
    <t xml:space="preserve">Aktywność fizyczna w profilaktyce gerontologicznej </t>
  </si>
  <si>
    <t>Metody statystyczne w naukach o kulturze fizycznej</t>
  </si>
  <si>
    <t>Narzędzia informatyczne w naukach o kulturze fizycznej</t>
  </si>
  <si>
    <t>Filozoficzne aspekty kultury fizycznej</t>
  </si>
  <si>
    <t xml:space="preserve">Zaawansowana teoria i metodyka sportów zespołowych (p. ręczna, p. siatkowa, koszykówka, p. nożna) </t>
  </si>
  <si>
    <t xml:space="preserve">Masaż specjalistyczny z elementami odnowy biologicznej </t>
  </si>
  <si>
    <t>Nowoczesne technologie w procesie badawczym</t>
  </si>
  <si>
    <t>Psychologia pracy z klientem</t>
  </si>
  <si>
    <t>Z0</t>
  </si>
  <si>
    <t>Testy funkcjonalne w treningu osobistym</t>
  </si>
  <si>
    <t>Dietetyka i suplementacja okołotreningowa</t>
  </si>
  <si>
    <t>Marketing i strategia zarządzania bazy sportowo-rekreacyjnej</t>
  </si>
  <si>
    <t xml:space="preserve">Wspomaganie procesu treningowego </t>
  </si>
  <si>
    <t>Monitorowanie i kontrola treningu</t>
  </si>
  <si>
    <t>Ekologia</t>
  </si>
  <si>
    <t xml:space="preserve">Medycyna w wychowaniu fizycznym i sporcie </t>
  </si>
  <si>
    <t xml:space="preserve">Komunikacja interpersonalna w sporcie adoptowanym </t>
  </si>
  <si>
    <t>Psycholiczne aspekty pracy instruktora</t>
  </si>
  <si>
    <t>Punkty ECTS powiązane z działalnością naukową</t>
  </si>
  <si>
    <t>N</t>
  </si>
  <si>
    <t>DW</t>
  </si>
  <si>
    <t>N,DW</t>
  </si>
  <si>
    <t>Kod przedmiotu:</t>
  </si>
  <si>
    <t>Praktyka zawodowa:</t>
  </si>
  <si>
    <t>Stwierdza się zgodność z programem studiów:</t>
  </si>
  <si>
    <t>(podpis pracownika dziekanatu stwierdzającego zgodność)</t>
  </si>
  <si>
    <t>Ustalono na posiedzeniu Rady Dydaktycznej w dniu: …………………………………………………………………………….</t>
  </si>
  <si>
    <t xml:space="preserve">Dziekan Kolegium: </t>
  </si>
  <si>
    <t>……………………………………………...………………………………………………………………………………….</t>
  </si>
  <si>
    <t>……………………………………………………………………………………………….</t>
  </si>
  <si>
    <t>Biznes i prawo w pracy trenera personalnego</t>
  </si>
  <si>
    <t xml:space="preserve">Praktyka zawodowa w szkole ponadpodstawowej </t>
  </si>
  <si>
    <t>Moduł III- Trener przygotowania motorycznego</t>
  </si>
  <si>
    <t>Komputerowe wspomaganie treningu sportowego</t>
  </si>
  <si>
    <t>Diagnozowanie i kształtowanie systemów energetycznych</t>
  </si>
  <si>
    <t>Diagnozowanie zdolności motorycznych</t>
  </si>
  <si>
    <t>Charakterystyka i struktura rozgrzewki</t>
  </si>
  <si>
    <t xml:space="preserve">Odbudowa zdolności motorycznych po urazach </t>
  </si>
  <si>
    <t>Trening funkcjonalny i ocena funkcjonalna zawodnika</t>
  </si>
  <si>
    <t>Specyfika przygotowania motorycznego w sporcie wyczynowym</t>
  </si>
  <si>
    <t>Dietetyka i suplementacja w sporcie</t>
  </si>
  <si>
    <t xml:space="preserve">Moduł IV - Instrutor Sportu </t>
  </si>
  <si>
    <t xml:space="preserve">Akcesoria w treningu osobistym </t>
  </si>
  <si>
    <t>Grupa przedmiotów podstawowych</t>
  </si>
  <si>
    <t>Grupa przedmiotów kierunkowych</t>
  </si>
  <si>
    <t>Grupa przedmiotów kierunkowych do wyboru</t>
  </si>
  <si>
    <t xml:space="preserve">* Student wybiera jeden wykład spośród przedmiotów zaproponowanych przez uczelnie </t>
  </si>
  <si>
    <t>*** Student w ramach przedmiotu ma do wyboru następujące formy zajęć: turystykę pieszą wysokogórkską, turystyke rowerową, turystykę kajakową, żeglarstwo, aktywne formy turystyki zimowej          (w tym: skitouring, narciarstwo biegowe, narciarstwo zjazdowe) z elementami metodyki prowadzenia zajęc w ramach pracy nauczyciela wychowania fizycznego</t>
  </si>
  <si>
    <t>****Student w ramach studiów wybiera moduł : a.) trener zdrowia; b.) tener personalny; c.)instruktor sportu.</t>
  </si>
  <si>
    <t>Moduł do wyboru****</t>
  </si>
  <si>
    <t>Aktywne formy turystyki szkolnej ***</t>
  </si>
  <si>
    <t>Zaawansowana metodyka wychowania fizycznego **</t>
  </si>
  <si>
    <t>Przedmiot ogólnouczelniany *</t>
  </si>
  <si>
    <t>Psychologia sportu</t>
  </si>
  <si>
    <t>Pracownia kierunkowa</t>
  </si>
  <si>
    <t xml:space="preserve">120 godzin  - praktyka zawodowa w szkole ponadpodstawowej (realizowana z zaliczeniem do III semestru) </t>
  </si>
  <si>
    <r>
      <t xml:space="preserve">Kierunek: </t>
    </r>
    <r>
      <rPr>
        <b/>
        <sz val="11"/>
        <rFont val="Calibri"/>
        <family val="2"/>
        <scheme val="minor"/>
      </rPr>
      <t xml:space="preserve">Wychowanie Fizyczne </t>
    </r>
  </si>
  <si>
    <r>
      <t xml:space="preserve">Poziom kształcenia: </t>
    </r>
    <r>
      <rPr>
        <b/>
        <sz val="11"/>
        <rFont val="Calibri"/>
        <family val="2"/>
        <scheme val="minor"/>
      </rPr>
      <t>II stopnia</t>
    </r>
  </si>
  <si>
    <r>
      <t>Profil kształcenia:</t>
    </r>
    <r>
      <rPr>
        <b/>
        <sz val="11"/>
        <rFont val="Calibri"/>
        <family val="2"/>
        <scheme val="minor"/>
      </rPr>
      <t xml:space="preserve"> ogólnoakademicki </t>
    </r>
  </si>
  <si>
    <r>
      <t xml:space="preserve">Forma studiów: </t>
    </r>
    <r>
      <rPr>
        <b/>
        <sz val="11"/>
        <rFont val="Calibri"/>
        <family val="2"/>
        <scheme val="minor"/>
      </rPr>
      <t>niestacjonarne</t>
    </r>
  </si>
  <si>
    <r>
      <rPr>
        <sz val="11"/>
        <rFont val="Calibri"/>
        <family val="2"/>
        <scheme val="minor"/>
      </rPr>
      <t>Realizacja od roku akademickiego</t>
    </r>
    <r>
      <rPr>
        <b/>
        <sz val="11"/>
        <rFont val="Calibri"/>
        <family val="2"/>
        <scheme val="minor"/>
      </rPr>
      <t xml:space="preserve"> 2023/2024</t>
    </r>
  </si>
  <si>
    <r>
      <rPr>
        <sz val="11"/>
        <rFont val="Calibri"/>
        <family val="2"/>
        <scheme val="minor"/>
      </rPr>
      <t>Kierunek:</t>
    </r>
    <r>
      <rPr>
        <b/>
        <sz val="11"/>
        <rFont val="Calibri"/>
        <family val="2"/>
        <scheme val="minor"/>
      </rPr>
      <t xml:space="preserve"> Wychowanie Fizyczne </t>
    </r>
  </si>
  <si>
    <r>
      <rPr>
        <sz val="11"/>
        <rFont val="Calibri"/>
        <family val="2"/>
        <scheme val="minor"/>
      </rPr>
      <t>Poziom kształcenia:</t>
    </r>
    <r>
      <rPr>
        <b/>
        <sz val="11"/>
        <rFont val="Calibri"/>
        <family val="2"/>
        <scheme val="minor"/>
      </rPr>
      <t xml:space="preserve"> II stopnia </t>
    </r>
  </si>
  <si>
    <r>
      <rPr>
        <sz val="11"/>
        <rFont val="Calibri"/>
        <family val="2"/>
        <scheme val="minor"/>
      </rPr>
      <t xml:space="preserve">Profil kształcenia: </t>
    </r>
    <r>
      <rPr>
        <b/>
        <sz val="11"/>
        <rFont val="Calibri"/>
        <family val="2"/>
        <scheme val="minor"/>
      </rPr>
      <t xml:space="preserve">ogólnoakademicki </t>
    </r>
  </si>
  <si>
    <r>
      <rPr>
        <sz val="11"/>
        <rFont val="Calibri"/>
        <family val="2"/>
        <scheme val="minor"/>
      </rPr>
      <t>Forma studiów:</t>
    </r>
    <r>
      <rPr>
        <b/>
        <sz val="11"/>
        <rFont val="Calibri"/>
        <family val="2"/>
        <scheme val="minor"/>
      </rPr>
      <t xml:space="preserve"> niestacjonarne </t>
    </r>
  </si>
  <si>
    <r>
      <rPr>
        <sz val="11"/>
        <rFont val="Calibri"/>
        <family val="2"/>
        <scheme val="minor"/>
      </rPr>
      <t xml:space="preserve">Realizacja od roku akademickiego: </t>
    </r>
    <r>
      <rPr>
        <b/>
        <sz val="11"/>
        <rFont val="Calibri"/>
        <family val="2"/>
        <scheme val="minor"/>
      </rPr>
      <t>2023/2024</t>
    </r>
  </si>
  <si>
    <r>
      <rPr>
        <b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- przedmiot przygotowujący do wykonywania zawodu nauczyciela</t>
    </r>
  </si>
  <si>
    <r>
      <rPr>
        <b/>
        <sz val="11"/>
        <rFont val="Calibri"/>
        <family val="2"/>
        <scheme val="minor"/>
      </rPr>
      <t>DW</t>
    </r>
    <r>
      <rPr>
        <sz val="11"/>
        <rFont val="Calibri"/>
        <family val="2"/>
        <scheme val="minor"/>
      </rPr>
      <t xml:space="preserve"> - przedmiot do wyboru</t>
    </r>
  </si>
  <si>
    <r>
      <rPr>
        <b/>
        <sz val="11"/>
        <rFont val="Calibri"/>
        <family val="2"/>
        <charset val="238"/>
        <scheme val="minor"/>
      </rPr>
      <t>P2 -</t>
    </r>
    <r>
      <rPr>
        <sz val="11"/>
        <rFont val="Calibri"/>
        <family val="2"/>
        <scheme val="minor"/>
      </rPr>
      <t xml:space="preserve"> przedmiot realizowany dla poziomu nauczania szkoły ponadpodstawowej</t>
    </r>
  </si>
  <si>
    <t>N, P2</t>
  </si>
  <si>
    <t>** W sem. 1 i 2 ćwiczenia realizowane w formie zajęć hospitacyjnych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</si>
  <si>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 - 8 pkt 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związanych z prowadzonymi badaniami naukowymi 74 pkt ECTS   </t>
  </si>
  <si>
    <t>Student zobowiązany jest do odbycia szkolenia BHP oraz szkolenia bibliotecznego na zasadach określonych w Uczelni.</t>
  </si>
  <si>
    <t xml:space="preserve">Sport osób z niepełnosprawnościami </t>
  </si>
  <si>
    <t>Ćwiczenia</t>
  </si>
  <si>
    <t>Zajęcia warsztatowe</t>
  </si>
  <si>
    <t xml:space="preserve">Zajęcia terenowe </t>
  </si>
  <si>
    <t>Lektoraty j. obcych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</si>
</sst>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34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7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2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wrapText="1"/>
    </xf>
    <xf numFmtId="0" fontId="3" fillId="0" borderId="40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4" xfId="0" applyFont="1" applyBorder="1" applyAlignment="1">
      <alignment wrapText="1"/>
    </xf>
    <xf numFmtId="0" fontId="3" fillId="4" borderId="44" xfId="0" applyFont="1" applyFill="1" applyBorder="1" applyAlignment="1">
      <alignment vertical="center" wrapText="1"/>
    </xf>
    <xf numFmtId="0" fontId="3" fillId="4" borderId="26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0" xfId="0" applyFont="1"/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3" borderId="13" xfId="0" applyFont="1" applyFill="1" applyBorder="1" applyAlignment="1">
      <alignment horizontal="center" wrapText="1"/>
    </xf>
    <xf numFmtId="0" fontId="4" fillId="3" borderId="3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4" borderId="41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horizontal="center" vertical="center" textRotation="90" wrapText="1"/>
    </xf>
    <xf numFmtId="0" fontId="3" fillId="3" borderId="42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3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2" borderId="13" xfId="0" applyFont="1" applyFill="1" applyBorder="1" applyAlignment="1">
      <alignment wrapText="1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Z71"/>
  <sheetViews>
    <sheetView tabSelected="1" zoomScale="90" zoomScaleNormal="90" workbookViewId="0">
      <selection activeCell="AC31" sqref="AC31"/>
    </sheetView>
  </sheetViews>
  <sheetFormatPr defaultRowHeight="15" x14ac:dyDescent="0.25"/>
  <cols>
    <col min="1" max="1" width="4.140625" customWidth="1"/>
    <col min="2" max="2" width="6.7109375" customWidth="1"/>
    <col min="3" max="3" width="34.5703125" customWidth="1"/>
    <col min="4" max="4" width="5" customWidth="1"/>
    <col min="5" max="26" width="5.7109375" customWidth="1"/>
    <col min="27" max="27" width="11.42578125" customWidth="1"/>
  </cols>
  <sheetData>
    <row r="1" spans="1:29" ht="27" customHeight="1" x14ac:dyDescent="0.25">
      <c r="A1" s="168" t="s">
        <v>18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70"/>
    </row>
    <row r="2" spans="1:29" x14ac:dyDescent="0.25">
      <c r="A2" s="171" t="s">
        <v>115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3"/>
    </row>
    <row r="3" spans="1:29" x14ac:dyDescent="0.25">
      <c r="A3" s="171" t="s">
        <v>116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3"/>
    </row>
    <row r="4" spans="1:29" x14ac:dyDescent="0.25">
      <c r="A4" s="171" t="s">
        <v>117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3"/>
    </row>
    <row r="5" spans="1:29" x14ac:dyDescent="0.25">
      <c r="A5" s="171" t="s">
        <v>118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3"/>
    </row>
    <row r="6" spans="1:29" x14ac:dyDescent="0.25">
      <c r="A6" s="174" t="s">
        <v>119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6"/>
    </row>
    <row r="7" spans="1:29" ht="15.75" thickBot="1" x14ac:dyDescent="0.3">
      <c r="A7" s="177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9"/>
    </row>
    <row r="8" spans="1:29" ht="15.75" customHeight="1" thickBot="1" x14ac:dyDescent="0.3">
      <c r="A8" s="161" t="s">
        <v>16</v>
      </c>
      <c r="B8" s="180" t="s">
        <v>0</v>
      </c>
      <c r="C8" s="161" t="s">
        <v>1</v>
      </c>
      <c r="D8" s="180" t="s">
        <v>2</v>
      </c>
      <c r="E8" s="161" t="s">
        <v>15</v>
      </c>
      <c r="F8" s="161"/>
      <c r="G8" s="161"/>
      <c r="H8" s="161"/>
      <c r="I8" s="161"/>
      <c r="J8" s="161"/>
      <c r="K8" s="161"/>
      <c r="L8" s="161"/>
      <c r="M8" s="161" t="s">
        <v>3</v>
      </c>
      <c r="N8" s="161"/>
      <c r="O8" s="161"/>
      <c r="P8" s="161"/>
      <c r="Q8" s="161"/>
      <c r="R8" s="161"/>
      <c r="S8" s="161"/>
      <c r="T8" s="161"/>
      <c r="U8" s="163" t="s">
        <v>12</v>
      </c>
      <c r="V8" s="164"/>
      <c r="W8" s="164"/>
      <c r="X8" s="164"/>
      <c r="Y8" s="164"/>
      <c r="Z8" s="164"/>
      <c r="AA8" s="182" t="s">
        <v>72</v>
      </c>
    </row>
    <row r="9" spans="1:29" ht="15.75" thickBot="1" x14ac:dyDescent="0.3">
      <c r="A9" s="161"/>
      <c r="B9" s="180"/>
      <c r="C9" s="161"/>
      <c r="D9" s="180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5"/>
      <c r="V9" s="166"/>
      <c r="W9" s="166"/>
      <c r="X9" s="166"/>
      <c r="Y9" s="166"/>
      <c r="Z9" s="166"/>
      <c r="AA9" s="183"/>
    </row>
    <row r="10" spans="1:29" ht="15.75" customHeight="1" thickBot="1" x14ac:dyDescent="0.3">
      <c r="A10" s="161"/>
      <c r="B10" s="180"/>
      <c r="C10" s="161"/>
      <c r="D10" s="180"/>
      <c r="E10" s="161"/>
      <c r="F10" s="161"/>
      <c r="G10" s="161"/>
      <c r="H10" s="161"/>
      <c r="I10" s="161"/>
      <c r="J10" s="161"/>
      <c r="K10" s="161"/>
      <c r="L10" s="161"/>
      <c r="M10" s="161" t="s">
        <v>8</v>
      </c>
      <c r="N10" s="161"/>
      <c r="O10" s="161"/>
      <c r="P10" s="161"/>
      <c r="Q10" s="161" t="s">
        <v>11</v>
      </c>
      <c r="R10" s="161"/>
      <c r="S10" s="161"/>
      <c r="T10" s="161"/>
      <c r="U10" s="161" t="s">
        <v>13</v>
      </c>
      <c r="V10" s="161"/>
      <c r="W10" s="161"/>
      <c r="X10" s="163" t="s">
        <v>14</v>
      </c>
      <c r="Y10" s="164"/>
      <c r="Z10" s="164"/>
      <c r="AA10" s="183"/>
    </row>
    <row r="11" spans="1:29" ht="15.75" thickBot="1" x14ac:dyDescent="0.3">
      <c r="A11" s="161"/>
      <c r="B11" s="180"/>
      <c r="C11" s="161"/>
      <c r="D11" s="180"/>
      <c r="E11" s="181"/>
      <c r="F11" s="181"/>
      <c r="G11" s="181"/>
      <c r="H11" s="181"/>
      <c r="I11" s="181"/>
      <c r="J11" s="181"/>
      <c r="K11" s="181"/>
      <c r="L11" s="181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5"/>
      <c r="Y11" s="166"/>
      <c r="Z11" s="166"/>
      <c r="AA11" s="183"/>
    </row>
    <row r="12" spans="1:29" ht="105.75" customHeight="1" thickBot="1" x14ac:dyDescent="0.3">
      <c r="A12" s="161"/>
      <c r="B12" s="180"/>
      <c r="C12" s="161"/>
      <c r="D12" s="180"/>
      <c r="E12" s="11" t="s">
        <v>4</v>
      </c>
      <c r="F12" s="11" t="s">
        <v>5</v>
      </c>
      <c r="G12" s="11" t="s">
        <v>128</v>
      </c>
      <c r="H12" s="11" t="s">
        <v>129</v>
      </c>
      <c r="I12" s="11" t="s">
        <v>6</v>
      </c>
      <c r="J12" s="136" t="s">
        <v>131</v>
      </c>
      <c r="K12" s="11" t="s">
        <v>7</v>
      </c>
      <c r="L12" s="11" t="s">
        <v>130</v>
      </c>
      <c r="M12" s="11" t="s">
        <v>5</v>
      </c>
      <c r="N12" s="11" t="s">
        <v>9</v>
      </c>
      <c r="O12" s="136" t="s">
        <v>131</v>
      </c>
      <c r="P12" s="11" t="s">
        <v>10</v>
      </c>
      <c r="Q12" s="11" t="s">
        <v>5</v>
      </c>
      <c r="R12" s="11" t="s">
        <v>9</v>
      </c>
      <c r="S12" s="136" t="s">
        <v>131</v>
      </c>
      <c r="T12" s="11" t="s">
        <v>10</v>
      </c>
      <c r="U12" s="11" t="s">
        <v>5</v>
      </c>
      <c r="V12" s="11" t="s">
        <v>9</v>
      </c>
      <c r="W12" s="11" t="s">
        <v>10</v>
      </c>
      <c r="X12" s="11" t="s">
        <v>5</v>
      </c>
      <c r="Y12" s="11" t="s">
        <v>9</v>
      </c>
      <c r="Z12" s="12" t="s">
        <v>10</v>
      </c>
      <c r="AA12" s="183"/>
    </row>
    <row r="13" spans="1:29" ht="15.75" thickBot="1" x14ac:dyDescent="0.3">
      <c r="A13" s="7"/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9">
        <v>15</v>
      </c>
      <c r="Q13" s="9">
        <v>16</v>
      </c>
      <c r="R13" s="9">
        <v>17</v>
      </c>
      <c r="S13" s="9">
        <v>18</v>
      </c>
      <c r="T13" s="9">
        <v>19</v>
      </c>
      <c r="U13" s="9">
        <v>20</v>
      </c>
      <c r="V13" s="9">
        <v>21</v>
      </c>
      <c r="W13" s="9">
        <v>22</v>
      </c>
      <c r="X13" s="9">
        <v>23</v>
      </c>
      <c r="Y13" s="9">
        <v>24</v>
      </c>
      <c r="Z13" s="9">
        <v>25</v>
      </c>
      <c r="AA13" s="184"/>
    </row>
    <row r="14" spans="1:29" ht="18" customHeight="1" thickBot="1" x14ac:dyDescent="0.3">
      <c r="A14" s="156" t="s">
        <v>97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67"/>
    </row>
    <row r="15" spans="1:29" ht="18" customHeight="1" thickBot="1" x14ac:dyDescent="0.3">
      <c r="A15" s="3">
        <v>1</v>
      </c>
      <c r="B15" s="3" t="s">
        <v>73</v>
      </c>
      <c r="C15" s="8" t="s">
        <v>25</v>
      </c>
      <c r="D15" s="3" t="s">
        <v>29</v>
      </c>
      <c r="E15" s="3">
        <f>SUM(F15:L15)</f>
        <v>22</v>
      </c>
      <c r="F15" s="3">
        <v>10</v>
      </c>
      <c r="G15" s="3">
        <v>12</v>
      </c>
      <c r="H15" s="3"/>
      <c r="I15" s="3"/>
      <c r="J15" s="3"/>
      <c r="K15" s="3"/>
      <c r="L15" s="3"/>
      <c r="M15" s="9">
        <v>10</v>
      </c>
      <c r="N15" s="9">
        <v>12</v>
      </c>
      <c r="O15" s="9"/>
      <c r="P15" s="9">
        <v>3</v>
      </c>
      <c r="Q15" s="4"/>
      <c r="R15" s="4"/>
      <c r="S15" s="4"/>
      <c r="T15" s="4"/>
      <c r="U15" s="9"/>
      <c r="V15" s="9"/>
      <c r="W15" s="9"/>
      <c r="X15" s="4"/>
      <c r="Y15" s="4"/>
      <c r="Z15" s="6"/>
      <c r="AA15" s="100">
        <v>3</v>
      </c>
      <c r="AB15" s="101"/>
      <c r="AC15" s="101"/>
    </row>
    <row r="16" spans="1:29" ht="26.25" thickBot="1" x14ac:dyDescent="0.3">
      <c r="A16" s="3">
        <v>2</v>
      </c>
      <c r="B16" s="3"/>
      <c r="C16" s="8" t="s">
        <v>69</v>
      </c>
      <c r="D16" s="3" t="s">
        <v>29</v>
      </c>
      <c r="E16" s="3">
        <f>SUM(F16:L16)</f>
        <v>20</v>
      </c>
      <c r="F16" s="3">
        <v>10</v>
      </c>
      <c r="G16" s="3">
        <v>10</v>
      </c>
      <c r="H16" s="3"/>
      <c r="I16" s="3"/>
      <c r="J16" s="3"/>
      <c r="K16" s="3"/>
      <c r="L16" s="3"/>
      <c r="M16" s="7">
        <v>10</v>
      </c>
      <c r="N16" s="7">
        <v>10</v>
      </c>
      <c r="O16" s="135"/>
      <c r="P16" s="7">
        <v>3</v>
      </c>
      <c r="Q16" s="3"/>
      <c r="R16" s="3"/>
      <c r="S16" s="3"/>
      <c r="T16" s="3"/>
      <c r="U16" s="7"/>
      <c r="V16" s="7"/>
      <c r="W16" s="7"/>
      <c r="X16" s="3"/>
      <c r="Y16" s="3"/>
      <c r="Z16" s="10"/>
      <c r="AA16" s="7">
        <v>3</v>
      </c>
      <c r="AB16" s="101"/>
      <c r="AC16" s="101"/>
    </row>
    <row r="17" spans="1:29" ht="21" customHeight="1" thickBot="1" x14ac:dyDescent="0.3">
      <c r="A17" s="3">
        <v>3</v>
      </c>
      <c r="B17" s="3" t="s">
        <v>73</v>
      </c>
      <c r="C17" s="8" t="s">
        <v>52</v>
      </c>
      <c r="D17" s="3" t="s">
        <v>31</v>
      </c>
      <c r="E17" s="3">
        <f>SUM(F17:L17)</f>
        <v>20</v>
      </c>
      <c r="F17" s="3">
        <v>10</v>
      </c>
      <c r="G17" s="3">
        <v>10</v>
      </c>
      <c r="H17" s="3"/>
      <c r="I17" s="3"/>
      <c r="J17" s="3"/>
      <c r="K17" s="3"/>
      <c r="L17" s="3"/>
      <c r="M17" s="7"/>
      <c r="N17" s="7"/>
      <c r="O17" s="135"/>
      <c r="P17" s="7"/>
      <c r="Q17" s="3">
        <v>10</v>
      </c>
      <c r="R17" s="3">
        <v>10</v>
      </c>
      <c r="S17" s="3"/>
      <c r="T17" s="3">
        <v>3</v>
      </c>
      <c r="U17" s="7"/>
      <c r="V17" s="7"/>
      <c r="W17" s="7"/>
      <c r="X17" s="3"/>
      <c r="Y17" s="3"/>
      <c r="Z17" s="10"/>
      <c r="AA17" s="7">
        <v>3</v>
      </c>
      <c r="AB17" s="101"/>
      <c r="AC17" s="101"/>
    </row>
    <row r="18" spans="1:29" s="99" customFormat="1" ht="18" customHeight="1" thickBot="1" x14ac:dyDescent="0.3">
      <c r="A18" s="3">
        <v>4</v>
      </c>
      <c r="B18" s="3"/>
      <c r="C18" s="8" t="s">
        <v>107</v>
      </c>
      <c r="D18" s="3" t="s">
        <v>29</v>
      </c>
      <c r="E18" s="3">
        <v>20</v>
      </c>
      <c r="F18" s="3">
        <v>10</v>
      </c>
      <c r="G18" s="3">
        <v>10</v>
      </c>
      <c r="H18" s="3"/>
      <c r="I18" s="3"/>
      <c r="J18" s="3"/>
      <c r="K18" s="3"/>
      <c r="L18" s="3"/>
      <c r="M18" s="9">
        <v>10</v>
      </c>
      <c r="N18" s="9">
        <v>10</v>
      </c>
      <c r="O18" s="9"/>
      <c r="P18" s="9">
        <v>3</v>
      </c>
      <c r="Q18" s="4"/>
      <c r="R18" s="4"/>
      <c r="S18" s="4"/>
      <c r="T18" s="4"/>
      <c r="U18" s="9"/>
      <c r="V18" s="9"/>
      <c r="W18" s="9"/>
      <c r="X18" s="4"/>
      <c r="Y18" s="4"/>
      <c r="Z18" s="6"/>
      <c r="AA18" s="100">
        <v>3</v>
      </c>
      <c r="AB18" s="101"/>
      <c r="AC18" s="101"/>
    </row>
    <row r="19" spans="1:29" ht="18" customHeight="1" thickBot="1" x14ac:dyDescent="0.3">
      <c r="A19" s="3">
        <v>5</v>
      </c>
      <c r="B19" s="3" t="s">
        <v>73</v>
      </c>
      <c r="C19" s="8" t="s">
        <v>49</v>
      </c>
      <c r="D19" s="3" t="s">
        <v>33</v>
      </c>
      <c r="E19" s="3">
        <f t="shared" ref="E19:E26" si="0">SUM(F19:L19)</f>
        <v>20</v>
      </c>
      <c r="F19" s="3">
        <v>10</v>
      </c>
      <c r="G19" s="3">
        <v>10</v>
      </c>
      <c r="H19" s="3"/>
      <c r="I19" s="3"/>
      <c r="J19" s="3"/>
      <c r="K19" s="3"/>
      <c r="L19" s="3"/>
      <c r="M19" s="9"/>
      <c r="N19" s="9"/>
      <c r="O19" s="9"/>
      <c r="P19" s="9"/>
      <c r="Q19" s="4"/>
      <c r="R19" s="4"/>
      <c r="S19" s="4"/>
      <c r="T19" s="4"/>
      <c r="U19" s="9"/>
      <c r="V19" s="9"/>
      <c r="W19" s="9"/>
      <c r="X19" s="4">
        <v>10</v>
      </c>
      <c r="Y19" s="4">
        <v>10</v>
      </c>
      <c r="Z19" s="6">
        <v>3</v>
      </c>
      <c r="AA19" s="100">
        <v>3</v>
      </c>
      <c r="AB19" s="101"/>
      <c r="AC19" s="101"/>
    </row>
    <row r="20" spans="1:29" ht="18" customHeight="1" thickBot="1" x14ac:dyDescent="0.3">
      <c r="A20" s="3">
        <v>6</v>
      </c>
      <c r="B20" s="3"/>
      <c r="C20" s="8" t="s">
        <v>57</v>
      </c>
      <c r="D20" s="3" t="s">
        <v>31</v>
      </c>
      <c r="E20" s="3">
        <f t="shared" si="0"/>
        <v>20</v>
      </c>
      <c r="F20" s="3">
        <v>10</v>
      </c>
      <c r="G20" s="3">
        <v>10</v>
      </c>
      <c r="H20" s="3"/>
      <c r="I20" s="3"/>
      <c r="J20" s="3"/>
      <c r="K20" s="3"/>
      <c r="L20" s="3"/>
      <c r="M20" s="9"/>
      <c r="N20" s="9"/>
      <c r="O20" s="9"/>
      <c r="P20" s="9"/>
      <c r="Q20" s="4"/>
      <c r="R20" s="3"/>
      <c r="S20" s="3"/>
      <c r="T20" s="3"/>
      <c r="U20" s="7">
        <v>10</v>
      </c>
      <c r="V20" s="7">
        <v>10</v>
      </c>
      <c r="W20" s="7">
        <v>2</v>
      </c>
      <c r="X20" s="3"/>
      <c r="Y20" s="3"/>
      <c r="Z20" s="10"/>
      <c r="AA20" s="100"/>
      <c r="AB20" s="101"/>
      <c r="AC20" s="101"/>
    </row>
    <row r="21" spans="1:29" ht="18" customHeight="1" thickBot="1" x14ac:dyDescent="0.3">
      <c r="A21" s="3">
        <v>7</v>
      </c>
      <c r="B21" s="3"/>
      <c r="C21" s="8" t="s">
        <v>24</v>
      </c>
      <c r="D21" s="3" t="s">
        <v>29</v>
      </c>
      <c r="E21" s="3">
        <f t="shared" si="0"/>
        <v>20</v>
      </c>
      <c r="F21" s="3">
        <v>10</v>
      </c>
      <c r="G21" s="3">
        <v>10</v>
      </c>
      <c r="H21" s="3"/>
      <c r="I21" s="3"/>
      <c r="J21" s="3"/>
      <c r="K21" s="3"/>
      <c r="L21" s="3"/>
      <c r="M21" s="9">
        <v>10</v>
      </c>
      <c r="N21" s="9">
        <v>10</v>
      </c>
      <c r="O21" s="9"/>
      <c r="P21" s="9">
        <v>4</v>
      </c>
      <c r="Q21" s="4"/>
      <c r="R21" s="4"/>
      <c r="S21" s="4"/>
      <c r="T21" s="4"/>
      <c r="U21" s="9"/>
      <c r="V21" s="9"/>
      <c r="W21" s="9"/>
      <c r="X21" s="4"/>
      <c r="Y21" s="4"/>
      <c r="Z21" s="6"/>
      <c r="AA21" s="100">
        <v>4</v>
      </c>
      <c r="AB21" s="101"/>
      <c r="AC21" s="101"/>
    </row>
    <row r="22" spans="1:29" ht="26.25" thickBot="1" x14ac:dyDescent="0.3">
      <c r="A22" s="3">
        <v>8</v>
      </c>
      <c r="B22" s="3" t="s">
        <v>73</v>
      </c>
      <c r="C22" s="8" t="s">
        <v>56</v>
      </c>
      <c r="D22" s="3" t="s">
        <v>31</v>
      </c>
      <c r="E22" s="3">
        <f t="shared" si="0"/>
        <v>10</v>
      </c>
      <c r="F22" s="3"/>
      <c r="G22" s="3"/>
      <c r="H22" s="3"/>
      <c r="I22" s="3">
        <v>10</v>
      </c>
      <c r="J22" s="3"/>
      <c r="K22" s="3"/>
      <c r="L22" s="3"/>
      <c r="M22" s="9"/>
      <c r="N22" s="9"/>
      <c r="O22" s="9"/>
      <c r="P22" s="9"/>
      <c r="Q22" s="4"/>
      <c r="R22" s="3">
        <v>10</v>
      </c>
      <c r="S22" s="3"/>
      <c r="T22" s="3">
        <v>2</v>
      </c>
      <c r="U22" s="7"/>
      <c r="V22" s="7"/>
      <c r="W22" s="7"/>
      <c r="X22" s="3"/>
      <c r="Y22" s="3"/>
      <c r="Z22" s="10"/>
      <c r="AA22" s="100">
        <v>2</v>
      </c>
      <c r="AB22" s="101"/>
      <c r="AC22" s="101"/>
    </row>
    <row r="23" spans="1:29" ht="27.75" customHeight="1" thickBot="1" x14ac:dyDescent="0.3">
      <c r="A23" s="3">
        <v>9</v>
      </c>
      <c r="B23" s="3"/>
      <c r="C23" s="8" t="s">
        <v>55</v>
      </c>
      <c r="D23" s="3" t="s">
        <v>31</v>
      </c>
      <c r="E23" s="3">
        <f t="shared" si="0"/>
        <v>20</v>
      </c>
      <c r="F23" s="3"/>
      <c r="G23" s="3"/>
      <c r="H23" s="3"/>
      <c r="I23" s="3">
        <v>20</v>
      </c>
      <c r="J23" s="3"/>
      <c r="K23" s="3"/>
      <c r="L23" s="3"/>
      <c r="M23" s="9"/>
      <c r="N23" s="9">
        <v>20</v>
      </c>
      <c r="O23" s="9"/>
      <c r="P23" s="9">
        <v>2</v>
      </c>
      <c r="Q23" s="4"/>
      <c r="R23" s="4"/>
      <c r="S23" s="4"/>
      <c r="T23" s="4"/>
      <c r="U23" s="9"/>
      <c r="V23" s="9"/>
      <c r="W23" s="9"/>
      <c r="X23" s="4"/>
      <c r="Y23" s="4"/>
      <c r="Z23" s="6"/>
      <c r="AA23" s="100">
        <v>2</v>
      </c>
      <c r="AB23" s="101"/>
      <c r="AC23" s="101"/>
    </row>
    <row r="24" spans="1:29" ht="29.45" customHeight="1" thickBot="1" x14ac:dyDescent="0.3">
      <c r="A24" s="3">
        <v>10</v>
      </c>
      <c r="B24" s="3"/>
      <c r="C24" s="8" t="s">
        <v>60</v>
      </c>
      <c r="D24" s="3" t="s">
        <v>31</v>
      </c>
      <c r="E24" s="3">
        <v>14</v>
      </c>
      <c r="F24" s="3"/>
      <c r="G24" s="3"/>
      <c r="H24" s="3"/>
      <c r="I24" s="3">
        <v>14</v>
      </c>
      <c r="J24" s="3"/>
      <c r="K24" s="3"/>
      <c r="L24" s="3"/>
      <c r="M24" s="7"/>
      <c r="N24" s="7"/>
      <c r="O24" s="135"/>
      <c r="P24" s="7"/>
      <c r="Q24" s="3"/>
      <c r="R24" s="3"/>
      <c r="S24" s="3"/>
      <c r="T24" s="3"/>
      <c r="U24" s="7"/>
      <c r="V24" s="7">
        <v>14</v>
      </c>
      <c r="W24" s="7">
        <v>2</v>
      </c>
      <c r="X24" s="3"/>
      <c r="Y24" s="3"/>
      <c r="Z24" s="10"/>
      <c r="AA24" s="7">
        <v>2</v>
      </c>
      <c r="AB24" s="101"/>
      <c r="AC24" s="101"/>
    </row>
    <row r="25" spans="1:29" ht="18" customHeight="1" thickBot="1" x14ac:dyDescent="0.3">
      <c r="A25" s="3">
        <v>11</v>
      </c>
      <c r="B25" s="3"/>
      <c r="C25" s="8" t="s">
        <v>68</v>
      </c>
      <c r="D25" s="3" t="s">
        <v>28</v>
      </c>
      <c r="E25" s="3">
        <f t="shared" si="0"/>
        <v>20</v>
      </c>
      <c r="F25" s="3">
        <v>10</v>
      </c>
      <c r="G25" s="3">
        <v>10</v>
      </c>
      <c r="H25" s="3"/>
      <c r="I25" s="3"/>
      <c r="J25" s="3"/>
      <c r="K25" s="3"/>
      <c r="L25" s="3"/>
      <c r="M25" s="9"/>
      <c r="N25" s="9"/>
      <c r="O25" s="9"/>
      <c r="P25" s="9"/>
      <c r="Q25" s="4"/>
      <c r="R25" s="4"/>
      <c r="S25" s="4"/>
      <c r="T25" s="4"/>
      <c r="U25" s="9">
        <v>10</v>
      </c>
      <c r="V25" s="9">
        <v>10</v>
      </c>
      <c r="W25" s="9">
        <v>3</v>
      </c>
      <c r="X25" s="4"/>
      <c r="Y25" s="4"/>
      <c r="Z25" s="6"/>
      <c r="AA25" s="100"/>
      <c r="AB25" s="101"/>
      <c r="AC25" s="101"/>
    </row>
    <row r="26" spans="1:29" ht="18" customHeight="1" thickBot="1" x14ac:dyDescent="0.3">
      <c r="A26" s="3">
        <v>12</v>
      </c>
      <c r="B26" s="3" t="s">
        <v>73</v>
      </c>
      <c r="C26" s="8" t="s">
        <v>23</v>
      </c>
      <c r="D26" s="3" t="s">
        <v>31</v>
      </c>
      <c r="E26" s="3">
        <f t="shared" si="0"/>
        <v>10</v>
      </c>
      <c r="F26" s="3"/>
      <c r="G26" s="3">
        <v>10</v>
      </c>
      <c r="H26" s="3"/>
      <c r="I26" s="3"/>
      <c r="J26" s="3"/>
      <c r="K26" s="3"/>
      <c r="L26" s="3"/>
      <c r="M26" s="9"/>
      <c r="N26" s="9"/>
      <c r="O26" s="9"/>
      <c r="P26" s="9"/>
      <c r="Q26" s="4"/>
      <c r="R26" s="3"/>
      <c r="S26" s="3"/>
      <c r="T26" s="3"/>
      <c r="U26" s="7"/>
      <c r="V26" s="7"/>
      <c r="W26" s="7"/>
      <c r="X26" s="3"/>
      <c r="Y26" s="3">
        <v>10</v>
      </c>
      <c r="Z26" s="10">
        <v>1</v>
      </c>
      <c r="AA26" s="100"/>
      <c r="AB26" s="101"/>
      <c r="AC26" s="101"/>
    </row>
    <row r="27" spans="1:29" ht="18" customHeight="1" thickBot="1" x14ac:dyDescent="0.3">
      <c r="A27" s="3">
        <v>13</v>
      </c>
      <c r="B27" s="3" t="s">
        <v>74</v>
      </c>
      <c r="C27" s="8" t="s">
        <v>21</v>
      </c>
      <c r="D27" s="3" t="s">
        <v>31</v>
      </c>
      <c r="E27" s="3">
        <v>36</v>
      </c>
      <c r="F27" s="3"/>
      <c r="G27" s="3"/>
      <c r="H27" s="3"/>
      <c r="I27" s="3"/>
      <c r="J27" s="3">
        <v>36</v>
      </c>
      <c r="K27" s="3"/>
      <c r="L27" s="3"/>
      <c r="M27" s="9"/>
      <c r="N27" s="9"/>
      <c r="O27" s="9">
        <v>18</v>
      </c>
      <c r="P27" s="9">
        <v>2</v>
      </c>
      <c r="Q27" s="4"/>
      <c r="R27" s="4"/>
      <c r="S27" s="4">
        <v>18</v>
      </c>
      <c r="T27" s="4">
        <v>2</v>
      </c>
      <c r="U27" s="9"/>
      <c r="V27" s="9"/>
      <c r="W27" s="9"/>
      <c r="X27" s="4"/>
      <c r="Y27" s="4"/>
      <c r="Z27" s="6"/>
      <c r="AA27" s="100"/>
      <c r="AB27" s="101"/>
      <c r="AC27" s="101"/>
    </row>
    <row r="28" spans="1:29" ht="18" customHeight="1" x14ac:dyDescent="0.25">
      <c r="A28" s="140">
        <v>14</v>
      </c>
      <c r="B28" s="140" t="s">
        <v>74</v>
      </c>
      <c r="C28" s="141" t="s">
        <v>106</v>
      </c>
      <c r="D28" s="140" t="s">
        <v>32</v>
      </c>
      <c r="E28" s="140">
        <f t="shared" ref="E28" si="1">SUM(F28:L28)</f>
        <v>18</v>
      </c>
      <c r="F28" s="140">
        <v>18</v>
      </c>
      <c r="G28" s="140"/>
      <c r="H28" s="140"/>
      <c r="I28" s="140"/>
      <c r="J28" s="140"/>
      <c r="K28" s="140"/>
      <c r="L28" s="140"/>
      <c r="M28" s="142"/>
      <c r="N28" s="142"/>
      <c r="O28" s="142"/>
      <c r="P28" s="142"/>
      <c r="Q28" s="143"/>
      <c r="R28" s="140"/>
      <c r="S28" s="140"/>
      <c r="T28" s="140"/>
      <c r="U28" s="144"/>
      <c r="V28" s="144"/>
      <c r="W28" s="144"/>
      <c r="X28" s="140">
        <v>18</v>
      </c>
      <c r="Y28" s="140"/>
      <c r="Z28" s="145">
        <v>2</v>
      </c>
      <c r="AA28" s="146"/>
      <c r="AB28" s="101"/>
      <c r="AC28" s="101"/>
    </row>
    <row r="29" spans="1:29" ht="18" customHeight="1" x14ac:dyDescent="0.25">
      <c r="A29" s="153" t="s">
        <v>98</v>
      </c>
      <c r="B29" s="154"/>
      <c r="C29" s="155"/>
      <c r="D29" s="158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60"/>
      <c r="AB29" s="101"/>
      <c r="AC29" s="101"/>
    </row>
    <row r="30" spans="1:29" ht="26.25" thickBot="1" x14ac:dyDescent="0.3">
      <c r="A30" s="147">
        <v>15</v>
      </c>
      <c r="B30" s="147" t="s">
        <v>123</v>
      </c>
      <c r="C30" s="148" t="s">
        <v>105</v>
      </c>
      <c r="D30" s="147" t="s">
        <v>30</v>
      </c>
      <c r="E30" s="147">
        <f>SUM(F30:L30)</f>
        <v>35</v>
      </c>
      <c r="F30" s="147">
        <v>5</v>
      </c>
      <c r="G30" s="147"/>
      <c r="H30" s="147"/>
      <c r="I30" s="147">
        <v>30</v>
      </c>
      <c r="J30" s="147"/>
      <c r="K30" s="147"/>
      <c r="L30" s="147"/>
      <c r="M30" s="149">
        <v>5</v>
      </c>
      <c r="N30" s="149">
        <v>15</v>
      </c>
      <c r="O30" s="149"/>
      <c r="P30" s="149">
        <v>2</v>
      </c>
      <c r="Q30" s="150"/>
      <c r="R30" s="150">
        <v>15</v>
      </c>
      <c r="S30" s="150"/>
      <c r="T30" s="150">
        <v>3</v>
      </c>
      <c r="U30" s="149"/>
      <c r="V30" s="149"/>
      <c r="W30" s="149"/>
      <c r="X30" s="150"/>
      <c r="Y30" s="150"/>
      <c r="Z30" s="151"/>
      <c r="AA30" s="152"/>
      <c r="AB30" s="101"/>
      <c r="AC30" s="101"/>
    </row>
    <row r="31" spans="1:29" ht="39" thickBot="1" x14ac:dyDescent="0.3">
      <c r="A31" s="3">
        <v>16</v>
      </c>
      <c r="B31" s="3" t="s">
        <v>123</v>
      </c>
      <c r="C31" s="8" t="s">
        <v>50</v>
      </c>
      <c r="D31" s="3" t="s">
        <v>31</v>
      </c>
      <c r="E31" s="3">
        <f t="shared" ref="E31:E33" si="2">SUM(F31:L31)</f>
        <v>30</v>
      </c>
      <c r="F31" s="3"/>
      <c r="G31" s="3">
        <v>10</v>
      </c>
      <c r="H31" s="3"/>
      <c r="I31" s="3">
        <v>20</v>
      </c>
      <c r="J31" s="3"/>
      <c r="K31" s="3"/>
      <c r="L31" s="3"/>
      <c r="M31" s="9"/>
      <c r="N31" s="9">
        <v>10</v>
      </c>
      <c r="O31" s="9"/>
      <c r="P31" s="9">
        <v>2</v>
      </c>
      <c r="Q31" s="4"/>
      <c r="R31" s="4">
        <v>10</v>
      </c>
      <c r="S31" s="4"/>
      <c r="T31" s="4">
        <v>2</v>
      </c>
      <c r="U31" s="9"/>
      <c r="V31" s="9">
        <v>10</v>
      </c>
      <c r="W31" s="9">
        <v>2</v>
      </c>
      <c r="X31" s="4"/>
      <c r="Y31" s="4"/>
      <c r="Z31" s="6"/>
      <c r="AA31" s="100"/>
      <c r="AB31" s="101"/>
      <c r="AC31" s="101"/>
    </row>
    <row r="32" spans="1:29" ht="39" thickBot="1" x14ac:dyDescent="0.3">
      <c r="A32" s="3">
        <v>17</v>
      </c>
      <c r="B32" s="3" t="s">
        <v>123</v>
      </c>
      <c r="C32" s="8" t="s">
        <v>58</v>
      </c>
      <c r="D32" s="3" t="s">
        <v>31</v>
      </c>
      <c r="E32" s="3">
        <f t="shared" si="2"/>
        <v>40</v>
      </c>
      <c r="F32" s="3"/>
      <c r="G32" s="3">
        <v>40</v>
      </c>
      <c r="H32" s="3"/>
      <c r="I32" s="3"/>
      <c r="J32" s="3"/>
      <c r="K32" s="3"/>
      <c r="L32" s="3"/>
      <c r="M32" s="9"/>
      <c r="N32" s="9">
        <v>10</v>
      </c>
      <c r="O32" s="9"/>
      <c r="P32" s="9">
        <v>2</v>
      </c>
      <c r="Q32" s="4"/>
      <c r="R32" s="4">
        <v>10</v>
      </c>
      <c r="S32" s="4"/>
      <c r="T32" s="4">
        <v>2</v>
      </c>
      <c r="U32" s="9"/>
      <c r="V32" s="9">
        <v>10</v>
      </c>
      <c r="W32" s="9">
        <v>2</v>
      </c>
      <c r="X32" s="4"/>
      <c r="Y32" s="4">
        <v>10</v>
      </c>
      <c r="Z32" s="6">
        <v>2</v>
      </c>
      <c r="AA32" s="100"/>
      <c r="AB32" s="101"/>
      <c r="AC32" s="101"/>
    </row>
    <row r="33" spans="1:286" ht="18" customHeight="1" thickBot="1" x14ac:dyDescent="0.3">
      <c r="A33" s="3">
        <v>18</v>
      </c>
      <c r="B33" s="3" t="s">
        <v>73</v>
      </c>
      <c r="C33" s="8" t="s">
        <v>51</v>
      </c>
      <c r="D33" s="3" t="s">
        <v>30</v>
      </c>
      <c r="E33" s="3">
        <f t="shared" si="2"/>
        <v>25</v>
      </c>
      <c r="F33" s="3">
        <v>10</v>
      </c>
      <c r="G33" s="3">
        <v>15</v>
      </c>
      <c r="H33" s="3"/>
      <c r="I33" s="3"/>
      <c r="J33" s="3"/>
      <c r="K33" s="3"/>
      <c r="L33" s="3"/>
      <c r="M33" s="9"/>
      <c r="N33" s="9"/>
      <c r="O33" s="9"/>
      <c r="P33" s="9"/>
      <c r="Q33" s="4">
        <v>10</v>
      </c>
      <c r="R33" s="4">
        <v>15</v>
      </c>
      <c r="S33" s="4"/>
      <c r="T33" s="4">
        <v>3</v>
      </c>
      <c r="U33" s="9"/>
      <c r="V33" s="9"/>
      <c r="W33" s="9"/>
      <c r="X33" s="4"/>
      <c r="Y33" s="4"/>
      <c r="Z33" s="6"/>
      <c r="AA33" s="100">
        <v>3</v>
      </c>
      <c r="AB33" s="101"/>
      <c r="AC33" s="101"/>
    </row>
    <row r="34" spans="1:286" ht="26.25" thickBot="1" x14ac:dyDescent="0.3">
      <c r="A34" s="3">
        <v>19</v>
      </c>
      <c r="B34" s="3" t="s">
        <v>73</v>
      </c>
      <c r="C34" s="13" t="s">
        <v>48</v>
      </c>
      <c r="D34" s="3" t="s">
        <v>31</v>
      </c>
      <c r="E34" s="3">
        <f t="shared" ref="E34:E37" si="3">SUM(F34:L34)</f>
        <v>10</v>
      </c>
      <c r="F34" s="3"/>
      <c r="G34" s="3"/>
      <c r="H34" s="3"/>
      <c r="I34" s="3">
        <v>10</v>
      </c>
      <c r="J34" s="3"/>
      <c r="K34" s="3"/>
      <c r="L34" s="3"/>
      <c r="M34" s="7"/>
      <c r="N34" s="7"/>
      <c r="O34" s="135"/>
      <c r="P34" s="7"/>
      <c r="Q34" s="3"/>
      <c r="R34" s="3"/>
      <c r="S34" s="3"/>
      <c r="T34" s="3"/>
      <c r="U34" s="7"/>
      <c r="V34" s="7">
        <v>10</v>
      </c>
      <c r="W34" s="7">
        <v>2</v>
      </c>
      <c r="X34" s="3"/>
      <c r="Y34" s="3"/>
      <c r="Z34" s="10"/>
      <c r="AA34" s="7"/>
      <c r="AB34" s="101"/>
      <c r="AC34" s="101"/>
    </row>
    <row r="35" spans="1:286" ht="29.45" customHeight="1" thickBot="1" x14ac:dyDescent="0.3">
      <c r="A35" s="3">
        <v>20</v>
      </c>
      <c r="B35" s="3"/>
      <c r="C35" s="13" t="s">
        <v>59</v>
      </c>
      <c r="D35" s="3" t="s">
        <v>31</v>
      </c>
      <c r="E35" s="3">
        <f t="shared" si="3"/>
        <v>10</v>
      </c>
      <c r="F35" s="3"/>
      <c r="G35" s="3"/>
      <c r="H35" s="3"/>
      <c r="I35" s="3">
        <v>10</v>
      </c>
      <c r="J35" s="3"/>
      <c r="K35" s="3"/>
      <c r="L35" s="3"/>
      <c r="M35" s="7"/>
      <c r="N35" s="7"/>
      <c r="O35" s="135"/>
      <c r="P35" s="7"/>
      <c r="Q35" s="3"/>
      <c r="R35" s="3">
        <v>10</v>
      </c>
      <c r="S35" s="3"/>
      <c r="T35" s="3">
        <v>1</v>
      </c>
      <c r="U35" s="7"/>
      <c r="V35" s="7"/>
      <c r="W35" s="7"/>
      <c r="X35" s="3"/>
      <c r="Y35" s="3"/>
      <c r="Z35" s="10"/>
      <c r="AA35" s="7"/>
      <c r="AB35" s="101"/>
      <c r="AC35" s="101"/>
    </row>
    <row r="36" spans="1:286" ht="18" customHeight="1" thickBot="1" x14ac:dyDescent="0.3">
      <c r="A36" s="3">
        <v>21</v>
      </c>
      <c r="B36" s="3" t="s">
        <v>73</v>
      </c>
      <c r="C36" s="8" t="s">
        <v>26</v>
      </c>
      <c r="D36" s="3" t="s">
        <v>33</v>
      </c>
      <c r="E36" s="3">
        <f>SUM(F36:L36)</f>
        <v>15</v>
      </c>
      <c r="F36" s="3">
        <v>5</v>
      </c>
      <c r="G36" s="3">
        <v>10</v>
      </c>
      <c r="H36" s="3"/>
      <c r="I36" s="3"/>
      <c r="J36" s="3"/>
      <c r="K36" s="3"/>
      <c r="L36" s="3"/>
      <c r="M36" s="9"/>
      <c r="N36" s="9"/>
      <c r="O36" s="9"/>
      <c r="P36" s="9"/>
      <c r="Q36" s="4"/>
      <c r="R36" s="4"/>
      <c r="S36" s="4"/>
      <c r="T36" s="4"/>
      <c r="U36" s="9"/>
      <c r="V36" s="9"/>
      <c r="W36" s="9"/>
      <c r="X36" s="4">
        <v>5</v>
      </c>
      <c r="Y36" s="4">
        <v>10</v>
      </c>
      <c r="Z36" s="6">
        <v>3</v>
      </c>
      <c r="AA36" s="100"/>
      <c r="AB36" s="101"/>
      <c r="AC36" s="101"/>
    </row>
    <row r="37" spans="1:286" ht="18" customHeight="1" thickBot="1" x14ac:dyDescent="0.3">
      <c r="A37" s="3">
        <v>22</v>
      </c>
      <c r="B37" s="3"/>
      <c r="C37" s="134" t="s">
        <v>127</v>
      </c>
      <c r="D37" s="3" t="s">
        <v>31</v>
      </c>
      <c r="E37" s="3">
        <f t="shared" si="3"/>
        <v>15</v>
      </c>
      <c r="F37" s="3">
        <v>5</v>
      </c>
      <c r="G37" s="3">
        <v>10</v>
      </c>
      <c r="H37" s="3"/>
      <c r="I37" s="3"/>
      <c r="J37" s="3"/>
      <c r="K37" s="3"/>
      <c r="L37" s="3"/>
      <c r="M37" s="7">
        <v>5</v>
      </c>
      <c r="N37" s="7">
        <v>10</v>
      </c>
      <c r="O37" s="135"/>
      <c r="P37" s="7">
        <v>2</v>
      </c>
      <c r="Q37" s="3"/>
      <c r="R37" s="3"/>
      <c r="S37" s="3"/>
      <c r="T37" s="3"/>
      <c r="U37" s="7"/>
      <c r="V37" s="7"/>
      <c r="W37" s="7"/>
      <c r="X37" s="3"/>
      <c r="Y37" s="3"/>
      <c r="Z37" s="10"/>
      <c r="AA37" s="7"/>
      <c r="AB37" s="101"/>
      <c r="AC37" s="101"/>
    </row>
    <row r="38" spans="1:286" ht="18" customHeight="1" thickBot="1" x14ac:dyDescent="0.3">
      <c r="A38" s="156" t="s">
        <v>99</v>
      </c>
      <c r="B38" s="157"/>
      <c r="C38" s="157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9"/>
      <c r="AB38" s="101"/>
      <c r="AC38" s="101"/>
    </row>
    <row r="39" spans="1:286" ht="18" customHeight="1" thickBot="1" x14ac:dyDescent="0.3">
      <c r="A39" s="3">
        <v>23</v>
      </c>
      <c r="B39" s="3" t="s">
        <v>74</v>
      </c>
      <c r="C39" s="8" t="s">
        <v>27</v>
      </c>
      <c r="D39" s="3" t="s">
        <v>32</v>
      </c>
      <c r="E39" s="3">
        <f>SUM(F39:L39)</f>
        <v>80</v>
      </c>
      <c r="F39" s="3"/>
      <c r="G39" s="3"/>
      <c r="H39" s="3"/>
      <c r="I39" s="3"/>
      <c r="J39" s="3"/>
      <c r="K39" s="3">
        <v>80</v>
      </c>
      <c r="L39" s="3"/>
      <c r="M39" s="7"/>
      <c r="N39" s="7">
        <v>20</v>
      </c>
      <c r="O39" s="135"/>
      <c r="P39" s="7">
        <v>3</v>
      </c>
      <c r="Q39" s="3"/>
      <c r="R39" s="3">
        <v>20</v>
      </c>
      <c r="S39" s="3"/>
      <c r="T39" s="3">
        <v>3</v>
      </c>
      <c r="U39" s="7"/>
      <c r="V39" s="7">
        <v>20</v>
      </c>
      <c r="W39" s="7">
        <v>3</v>
      </c>
      <c r="X39" s="3"/>
      <c r="Y39" s="3">
        <v>20</v>
      </c>
      <c r="Z39" s="10">
        <v>6</v>
      </c>
      <c r="AA39" s="100">
        <v>15</v>
      </c>
      <c r="AB39" s="101"/>
      <c r="AC39" s="101"/>
    </row>
    <row r="40" spans="1:286" ht="18" customHeight="1" thickBot="1" x14ac:dyDescent="0.3">
      <c r="A40" s="3">
        <v>24</v>
      </c>
      <c r="B40" s="3" t="s">
        <v>75</v>
      </c>
      <c r="C40" s="13" t="s">
        <v>104</v>
      </c>
      <c r="D40" s="3" t="s">
        <v>31</v>
      </c>
      <c r="E40" s="3">
        <f>SUM(F40:L40)</f>
        <v>15</v>
      </c>
      <c r="F40" s="3"/>
      <c r="G40" s="3"/>
      <c r="H40" s="3"/>
      <c r="I40" s="3"/>
      <c r="J40" s="3"/>
      <c r="K40" s="3"/>
      <c r="L40" s="3">
        <v>15</v>
      </c>
      <c r="M40" s="7"/>
      <c r="N40" s="7"/>
      <c r="O40" s="135"/>
      <c r="P40" s="7"/>
      <c r="Q40" s="3"/>
      <c r="R40" s="3">
        <v>15</v>
      </c>
      <c r="S40" s="3"/>
      <c r="T40" s="3">
        <v>2</v>
      </c>
      <c r="U40" s="7"/>
      <c r="V40" s="7"/>
      <c r="W40" s="7"/>
      <c r="X40" s="3"/>
      <c r="Y40" s="3"/>
      <c r="Z40" s="10"/>
      <c r="AA40" s="100"/>
      <c r="AB40" s="101"/>
      <c r="AC40" s="101"/>
    </row>
    <row r="41" spans="1:286" ht="18" customHeight="1" thickBot="1" x14ac:dyDescent="0.3">
      <c r="A41" s="3">
        <v>25</v>
      </c>
      <c r="B41" s="3" t="s">
        <v>75</v>
      </c>
      <c r="C41" s="8" t="s">
        <v>34</v>
      </c>
      <c r="D41" s="3" t="s">
        <v>31</v>
      </c>
      <c r="E41" s="3">
        <f>SUM(F41:L41)</f>
        <v>30</v>
      </c>
      <c r="F41" s="3"/>
      <c r="G41" s="3"/>
      <c r="H41" s="3"/>
      <c r="I41" s="3">
        <v>30</v>
      </c>
      <c r="J41" s="3"/>
      <c r="K41" s="3"/>
      <c r="L41" s="3"/>
      <c r="M41" s="7"/>
      <c r="N41" s="7">
        <v>10</v>
      </c>
      <c r="O41" s="135"/>
      <c r="P41" s="7">
        <v>2</v>
      </c>
      <c r="Q41" s="3"/>
      <c r="R41" s="3">
        <v>10</v>
      </c>
      <c r="S41" s="3"/>
      <c r="T41" s="3">
        <v>2</v>
      </c>
      <c r="U41" s="7"/>
      <c r="V41" s="7">
        <v>10</v>
      </c>
      <c r="W41" s="7">
        <v>2</v>
      </c>
      <c r="X41" s="3"/>
      <c r="Y41" s="3"/>
      <c r="Z41" s="10"/>
      <c r="AA41" s="100">
        <v>6</v>
      </c>
      <c r="AB41" s="101"/>
      <c r="AC41" s="101"/>
    </row>
    <row r="42" spans="1:286" ht="18" customHeight="1" thickBot="1" x14ac:dyDescent="0.3">
      <c r="A42" s="3">
        <v>26</v>
      </c>
      <c r="B42" s="3" t="s">
        <v>74</v>
      </c>
      <c r="C42" s="8" t="s">
        <v>103</v>
      </c>
      <c r="D42" s="3"/>
      <c r="E42" s="3">
        <v>205</v>
      </c>
      <c r="F42" s="3"/>
      <c r="G42" s="3"/>
      <c r="H42" s="3"/>
      <c r="I42" s="3"/>
      <c r="J42" s="3"/>
      <c r="K42" s="3"/>
      <c r="L42" s="3"/>
      <c r="M42" s="7"/>
      <c r="N42" s="7"/>
      <c r="O42" s="135"/>
      <c r="P42" s="7"/>
      <c r="Q42" s="3"/>
      <c r="R42" s="3"/>
      <c r="S42" s="3"/>
      <c r="T42" s="3">
        <v>5</v>
      </c>
      <c r="U42" s="7"/>
      <c r="V42" s="7"/>
      <c r="W42" s="7">
        <v>10</v>
      </c>
      <c r="X42" s="3"/>
      <c r="Y42" s="3"/>
      <c r="Z42" s="10">
        <v>10</v>
      </c>
      <c r="AA42" s="100">
        <v>25</v>
      </c>
      <c r="AB42" s="101"/>
      <c r="AC42" s="101"/>
    </row>
    <row r="43" spans="1:286" s="2" customFormat="1" ht="20.100000000000001" customHeight="1" thickBot="1" x14ac:dyDescent="0.3">
      <c r="A43" s="185" t="s">
        <v>20</v>
      </c>
      <c r="B43" s="186"/>
      <c r="C43" s="186"/>
      <c r="D43" s="7"/>
      <c r="E43" s="102">
        <f t="shared" ref="E43:AA43" si="4">SUM(E14:E42)</f>
        <v>780</v>
      </c>
      <c r="F43" s="102">
        <f t="shared" si="4"/>
        <v>123</v>
      </c>
      <c r="G43" s="102">
        <f t="shared" si="4"/>
        <v>177</v>
      </c>
      <c r="H43" s="102">
        <f t="shared" si="4"/>
        <v>0</v>
      </c>
      <c r="I43" s="102">
        <f t="shared" si="4"/>
        <v>144</v>
      </c>
      <c r="J43" s="102">
        <f t="shared" si="4"/>
        <v>36</v>
      </c>
      <c r="K43" s="102">
        <f t="shared" si="4"/>
        <v>80</v>
      </c>
      <c r="L43" s="102">
        <f t="shared" si="4"/>
        <v>15</v>
      </c>
      <c r="M43" s="102">
        <f t="shared" si="4"/>
        <v>50</v>
      </c>
      <c r="N43" s="102">
        <f t="shared" si="4"/>
        <v>137</v>
      </c>
      <c r="O43" s="102">
        <f t="shared" si="4"/>
        <v>18</v>
      </c>
      <c r="P43" s="102">
        <f t="shared" si="4"/>
        <v>30</v>
      </c>
      <c r="Q43" s="102">
        <f t="shared" si="4"/>
        <v>20</v>
      </c>
      <c r="R43" s="102">
        <f t="shared" si="4"/>
        <v>125</v>
      </c>
      <c r="S43" s="102">
        <f t="shared" si="4"/>
        <v>18</v>
      </c>
      <c r="T43" s="102">
        <f t="shared" si="4"/>
        <v>30</v>
      </c>
      <c r="U43" s="102">
        <f t="shared" si="4"/>
        <v>20</v>
      </c>
      <c r="V43" s="102">
        <f t="shared" si="4"/>
        <v>94</v>
      </c>
      <c r="W43" s="102">
        <f t="shared" si="4"/>
        <v>28</v>
      </c>
      <c r="X43" s="102">
        <f t="shared" si="4"/>
        <v>33</v>
      </c>
      <c r="Y43" s="102">
        <f t="shared" si="4"/>
        <v>60</v>
      </c>
      <c r="Z43" s="103">
        <f t="shared" si="4"/>
        <v>27</v>
      </c>
      <c r="AA43" s="104">
        <f t="shared" si="4"/>
        <v>74</v>
      </c>
      <c r="AB43" s="101"/>
      <c r="AC43" s="101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</row>
    <row r="44" spans="1:286" ht="20.100000000000001" customHeight="1" thickBot="1" x14ac:dyDescent="0.3">
      <c r="A44" s="185" t="s">
        <v>22</v>
      </c>
      <c r="B44" s="185"/>
      <c r="C44" s="185"/>
      <c r="D44" s="189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1"/>
      <c r="AB44" s="101"/>
      <c r="AC44" s="101"/>
    </row>
    <row r="45" spans="1:286" ht="30.75" customHeight="1" thickBot="1" x14ac:dyDescent="0.3">
      <c r="A45" s="3">
        <v>27</v>
      </c>
      <c r="B45" s="3" t="s">
        <v>73</v>
      </c>
      <c r="C45" s="5" t="s">
        <v>85</v>
      </c>
      <c r="D45" s="3" t="s">
        <v>31</v>
      </c>
      <c r="E45" s="3">
        <v>120</v>
      </c>
      <c r="F45" s="3"/>
      <c r="G45" s="3"/>
      <c r="H45" s="3"/>
      <c r="I45" s="3"/>
      <c r="J45" s="3"/>
      <c r="K45" s="3"/>
      <c r="L45" s="3"/>
      <c r="M45" s="7"/>
      <c r="N45" s="7"/>
      <c r="O45" s="135"/>
      <c r="P45" s="7"/>
      <c r="Q45" s="3"/>
      <c r="R45" s="3"/>
      <c r="S45" s="3"/>
      <c r="T45" s="3"/>
      <c r="U45" s="7"/>
      <c r="V45" s="7">
        <v>120</v>
      </c>
      <c r="W45" s="7">
        <v>5</v>
      </c>
      <c r="X45" s="3"/>
      <c r="Y45" s="3"/>
      <c r="Z45" s="10"/>
      <c r="AA45" s="100"/>
      <c r="AB45" s="101"/>
      <c r="AC45" s="101"/>
    </row>
    <row r="46" spans="1:286" ht="18" customHeight="1" thickBot="1" x14ac:dyDescent="0.3">
      <c r="A46" s="185" t="s">
        <v>19</v>
      </c>
      <c r="B46" s="186"/>
      <c r="C46" s="186"/>
      <c r="D46" s="7"/>
      <c r="E46" s="102">
        <f t="shared" ref="E46:Y46" si="5">SUM(E43:E45)</f>
        <v>900</v>
      </c>
      <c r="F46" s="102">
        <f t="shared" si="5"/>
        <v>123</v>
      </c>
      <c r="G46" s="102">
        <f t="shared" si="5"/>
        <v>177</v>
      </c>
      <c r="H46" s="102">
        <f t="shared" si="5"/>
        <v>0</v>
      </c>
      <c r="I46" s="102">
        <f t="shared" si="5"/>
        <v>144</v>
      </c>
      <c r="J46" s="102">
        <f t="shared" si="5"/>
        <v>36</v>
      </c>
      <c r="K46" s="102">
        <f t="shared" si="5"/>
        <v>80</v>
      </c>
      <c r="L46" s="102">
        <f t="shared" si="5"/>
        <v>15</v>
      </c>
      <c r="M46" s="102">
        <f t="shared" si="5"/>
        <v>50</v>
      </c>
      <c r="N46" s="102">
        <f t="shared" si="5"/>
        <v>137</v>
      </c>
      <c r="O46" s="102">
        <f t="shared" si="5"/>
        <v>18</v>
      </c>
      <c r="P46" s="102">
        <f t="shared" si="5"/>
        <v>30</v>
      </c>
      <c r="Q46" s="102">
        <f t="shared" si="5"/>
        <v>20</v>
      </c>
      <c r="R46" s="102">
        <f t="shared" si="5"/>
        <v>125</v>
      </c>
      <c r="S46" s="102">
        <f t="shared" si="5"/>
        <v>18</v>
      </c>
      <c r="T46" s="102">
        <f t="shared" si="5"/>
        <v>30</v>
      </c>
      <c r="U46" s="102">
        <f t="shared" si="5"/>
        <v>20</v>
      </c>
      <c r="V46" s="102">
        <f t="shared" si="5"/>
        <v>214</v>
      </c>
      <c r="W46" s="102">
        <f t="shared" si="5"/>
        <v>33</v>
      </c>
      <c r="X46" s="102">
        <f t="shared" si="5"/>
        <v>33</v>
      </c>
      <c r="Y46" s="102">
        <f t="shared" si="5"/>
        <v>60</v>
      </c>
      <c r="Z46" s="103">
        <f>SUM(Z43:Z45)</f>
        <v>27</v>
      </c>
      <c r="AA46" s="104">
        <f>SUM(AA43:AA45)</f>
        <v>74</v>
      </c>
      <c r="AB46" s="105"/>
    </row>
    <row r="47" spans="1:286" x14ac:dyDescent="0.25">
      <c r="A47" s="132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</row>
    <row r="48" spans="1:286" ht="18.75" customHeight="1" x14ac:dyDescent="0.25">
      <c r="A48" s="187" t="s">
        <v>76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</row>
    <row r="49" spans="1:29" ht="15" customHeight="1" x14ac:dyDescent="0.25">
      <c r="A49" s="187" t="s">
        <v>120</v>
      </c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</row>
    <row r="50" spans="1:29" ht="15" customHeight="1" x14ac:dyDescent="0.25">
      <c r="A50" s="187" t="s">
        <v>121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</row>
    <row r="51" spans="1:29" ht="15" customHeight="1" x14ac:dyDescent="0.25">
      <c r="A51" s="133" t="s">
        <v>122</v>
      </c>
      <c r="B51" s="125"/>
      <c r="C51" s="125"/>
      <c r="D51" s="125"/>
      <c r="E51" s="125"/>
      <c r="F51" s="125"/>
      <c r="G51" s="125"/>
      <c r="H51" s="125"/>
      <c r="I51" s="125"/>
      <c r="J51" s="137"/>
      <c r="K51" s="125"/>
      <c r="L51" s="125"/>
      <c r="M51" s="125"/>
      <c r="N51" s="125"/>
      <c r="O51" s="137"/>
      <c r="P51" s="125"/>
      <c r="Q51" s="125"/>
      <c r="R51" s="125"/>
      <c r="S51" s="137"/>
      <c r="T51" s="125"/>
      <c r="U51" s="125"/>
      <c r="V51" s="125"/>
      <c r="W51" s="125"/>
      <c r="X51" s="125"/>
      <c r="Y51" s="125"/>
      <c r="Z51" s="125"/>
      <c r="AA51" s="125"/>
    </row>
    <row r="52" spans="1:29" ht="28.5" customHeight="1" x14ac:dyDescent="0.25">
      <c r="A52" s="192" t="s">
        <v>125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</row>
    <row r="53" spans="1:29" x14ac:dyDescent="0.25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"/>
      <c r="AC53" s="1"/>
    </row>
    <row r="54" spans="1:29" x14ac:dyDescent="0.25">
      <c r="A54" s="188" t="s">
        <v>100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</row>
    <row r="55" spans="1:29" x14ac:dyDescent="0.25">
      <c r="A55" s="188" t="s">
        <v>124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</row>
    <row r="56" spans="1:29" ht="34.5" customHeight="1" x14ac:dyDescent="0.25">
      <c r="A56" s="193" t="s">
        <v>101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</row>
    <row r="57" spans="1:29" x14ac:dyDescent="0.25">
      <c r="A57" s="188" t="s">
        <v>102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</row>
    <row r="58" spans="1:29" x14ac:dyDescent="0.25">
      <c r="A58" s="187" t="s">
        <v>47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</row>
    <row r="59" spans="1:29" x14ac:dyDescent="0.25">
      <c r="A59" s="175" t="s">
        <v>77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</row>
    <row r="60" spans="1:29" x14ac:dyDescent="0.25">
      <c r="A60" s="187" t="s">
        <v>109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</row>
    <row r="61" spans="1:29" x14ac:dyDescent="0.25">
      <c r="A61" s="188" t="s">
        <v>126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</row>
    <row r="62" spans="1:29" x14ac:dyDescent="0.25">
      <c r="A62" s="196" t="s">
        <v>80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 t="s">
        <v>78</v>
      </c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</row>
    <row r="63" spans="1:29" x14ac:dyDescent="0.25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4" t="s">
        <v>82</v>
      </c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</row>
    <row r="64" spans="1:29" ht="28.5" customHeight="1" x14ac:dyDescent="0.25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</row>
    <row r="65" spans="1:27" x14ac:dyDescent="0.25">
      <c r="A65" s="198" t="s">
        <v>81</v>
      </c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7" t="s">
        <v>79</v>
      </c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</row>
    <row r="66" spans="1:27" x14ac:dyDescent="0.25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</row>
    <row r="67" spans="1:27" x14ac:dyDescent="0.25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</row>
    <row r="68" spans="1:27" ht="16.5" customHeight="1" x14ac:dyDescent="0.25">
      <c r="A68" s="196" t="s">
        <v>83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</row>
    <row r="69" spans="1:27" ht="20.25" customHeight="1" x14ac:dyDescent="0.25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8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</row>
    <row r="70" spans="1:27" x14ac:dyDescent="0.25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</row>
    <row r="71" spans="1:27" ht="33.75" customHeight="1" x14ac:dyDescent="0.25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</row>
  </sheetData>
  <mergeCells count="50">
    <mergeCell ref="M68:AA68"/>
    <mergeCell ref="M69:AA69"/>
    <mergeCell ref="M70:AA71"/>
    <mergeCell ref="A68:L70"/>
    <mergeCell ref="A71:L71"/>
    <mergeCell ref="M63:AA64"/>
    <mergeCell ref="A62:L64"/>
    <mergeCell ref="M65:AA65"/>
    <mergeCell ref="M66:AA67"/>
    <mergeCell ref="A65:L67"/>
    <mergeCell ref="M62:AA62"/>
    <mergeCell ref="A43:C43"/>
    <mergeCell ref="A46:C46"/>
    <mergeCell ref="A60:AA60"/>
    <mergeCell ref="A61:AA61"/>
    <mergeCell ref="A59:AA59"/>
    <mergeCell ref="D44:AA44"/>
    <mergeCell ref="A48:AA48"/>
    <mergeCell ref="A49:AA49"/>
    <mergeCell ref="A50:AA50"/>
    <mergeCell ref="A52:AA53"/>
    <mergeCell ref="A44:C44"/>
    <mergeCell ref="A54:AA54"/>
    <mergeCell ref="A55:AA55"/>
    <mergeCell ref="A56:AA56"/>
    <mergeCell ref="A57:AA57"/>
    <mergeCell ref="A58:AA58"/>
    <mergeCell ref="U8:Z9"/>
    <mergeCell ref="A14:AA14"/>
    <mergeCell ref="A1:AA1"/>
    <mergeCell ref="A2:AA2"/>
    <mergeCell ref="A3:AA3"/>
    <mergeCell ref="A4:AA4"/>
    <mergeCell ref="A5:AA5"/>
    <mergeCell ref="A6:AA6"/>
    <mergeCell ref="A7:AA7"/>
    <mergeCell ref="A8:A12"/>
    <mergeCell ref="D8:D12"/>
    <mergeCell ref="C8:C12"/>
    <mergeCell ref="B8:B12"/>
    <mergeCell ref="M8:T9"/>
    <mergeCell ref="E8:L11"/>
    <mergeCell ref="AA8:AA13"/>
    <mergeCell ref="A29:C29"/>
    <mergeCell ref="A38:C38"/>
    <mergeCell ref="D29:AA29"/>
    <mergeCell ref="M10:P11"/>
    <mergeCell ref="Q10:T11"/>
    <mergeCell ref="U10:W11"/>
    <mergeCell ref="X10:Z11"/>
  </mergeCells>
  <printOptions horizontalCentered="1" verticalCentered="1" gridLines="1"/>
  <pageMargins left="0.25" right="0.25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zoomScale="87" zoomScaleNormal="87" workbookViewId="0">
      <selection activeCell="Y13" sqref="Y13"/>
    </sheetView>
  </sheetViews>
  <sheetFormatPr defaultRowHeight="15" x14ac:dyDescent="0.25"/>
  <cols>
    <col min="1" max="1" width="5.28515625" customWidth="1"/>
    <col min="2" max="2" width="4" customWidth="1"/>
    <col min="3" max="3" width="43.5703125" customWidth="1"/>
    <col min="4" max="4" width="6.140625" customWidth="1"/>
    <col min="5" max="20" width="6.7109375" customWidth="1"/>
  </cols>
  <sheetData>
    <row r="1" spans="1:23" ht="18.75" x14ac:dyDescent="0.25">
      <c r="A1" s="213" t="s">
        <v>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5"/>
      <c r="U1" s="101"/>
      <c r="V1" s="101"/>
    </row>
    <row r="2" spans="1:23" x14ac:dyDescent="0.25">
      <c r="A2" s="211" t="s">
        <v>110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212"/>
      <c r="U2" s="101"/>
      <c r="V2" s="101"/>
    </row>
    <row r="3" spans="1:23" x14ac:dyDescent="0.25">
      <c r="A3" s="211" t="s">
        <v>111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212"/>
      <c r="U3" s="101"/>
      <c r="V3" s="101"/>
    </row>
    <row r="4" spans="1:23" x14ac:dyDescent="0.25">
      <c r="A4" s="211" t="s">
        <v>112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212"/>
      <c r="U4" s="101"/>
      <c r="V4" s="101"/>
      <c r="W4" s="14"/>
    </row>
    <row r="5" spans="1:23" x14ac:dyDescent="0.25">
      <c r="A5" s="211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212"/>
      <c r="U5" s="101"/>
      <c r="V5" s="101"/>
    </row>
    <row r="6" spans="1:23" x14ac:dyDescent="0.25">
      <c r="A6" s="174" t="s">
        <v>114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205"/>
      <c r="U6" s="101"/>
      <c r="V6" s="101"/>
    </row>
    <row r="7" spans="1:23" x14ac:dyDescent="0.25">
      <c r="A7" s="209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205"/>
      <c r="U7" s="101"/>
      <c r="V7" s="101"/>
    </row>
    <row r="8" spans="1:23" ht="15.75" thickBot="1" x14ac:dyDescent="0.3">
      <c r="A8" s="177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9"/>
      <c r="U8" s="101"/>
      <c r="V8" s="101"/>
    </row>
    <row r="9" spans="1:23" ht="15.75" customHeight="1" thickBot="1" x14ac:dyDescent="0.3">
      <c r="A9" s="206" t="s">
        <v>16</v>
      </c>
      <c r="B9" s="207" t="s">
        <v>0</v>
      </c>
      <c r="C9" s="206" t="s">
        <v>1</v>
      </c>
      <c r="D9" s="207" t="s">
        <v>2</v>
      </c>
      <c r="E9" s="206" t="s">
        <v>15</v>
      </c>
      <c r="F9" s="206"/>
      <c r="G9" s="206"/>
      <c r="H9" s="206"/>
      <c r="I9" s="206"/>
      <c r="J9" s="206"/>
      <c r="K9" s="206"/>
      <c r="L9" s="206" t="s">
        <v>3</v>
      </c>
      <c r="M9" s="206"/>
      <c r="N9" s="206"/>
      <c r="O9" s="206" t="s">
        <v>12</v>
      </c>
      <c r="P9" s="206"/>
      <c r="Q9" s="206"/>
      <c r="R9" s="206"/>
      <c r="S9" s="206"/>
      <c r="T9" s="206"/>
      <c r="U9" s="101"/>
      <c r="V9" s="101"/>
    </row>
    <row r="10" spans="1:23" ht="15.75" thickBot="1" x14ac:dyDescent="0.3">
      <c r="A10" s="206"/>
      <c r="B10" s="207"/>
      <c r="C10" s="206"/>
      <c r="D10" s="207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101"/>
      <c r="V10" s="101"/>
    </row>
    <row r="11" spans="1:23" ht="15.75" customHeight="1" thickBot="1" x14ac:dyDescent="0.3">
      <c r="A11" s="206"/>
      <c r="B11" s="207"/>
      <c r="C11" s="206"/>
      <c r="D11" s="207"/>
      <c r="E11" s="206"/>
      <c r="F11" s="206"/>
      <c r="G11" s="206"/>
      <c r="H11" s="206"/>
      <c r="I11" s="206"/>
      <c r="J11" s="206"/>
      <c r="K11" s="206"/>
      <c r="L11" s="206" t="s">
        <v>11</v>
      </c>
      <c r="M11" s="206"/>
      <c r="N11" s="206"/>
      <c r="O11" s="206" t="s">
        <v>13</v>
      </c>
      <c r="P11" s="206"/>
      <c r="Q11" s="206"/>
      <c r="R11" s="206" t="s">
        <v>14</v>
      </c>
      <c r="S11" s="206"/>
      <c r="T11" s="206"/>
      <c r="U11" s="101"/>
      <c r="V11" s="101"/>
    </row>
    <row r="12" spans="1:23" ht="15.75" thickBot="1" x14ac:dyDescent="0.3">
      <c r="A12" s="206"/>
      <c r="B12" s="207"/>
      <c r="C12" s="206"/>
      <c r="D12" s="207"/>
      <c r="E12" s="208"/>
      <c r="F12" s="208"/>
      <c r="G12" s="208"/>
      <c r="H12" s="208"/>
      <c r="I12" s="208"/>
      <c r="J12" s="208"/>
      <c r="K12" s="208"/>
      <c r="L12" s="210"/>
      <c r="M12" s="210"/>
      <c r="N12" s="210"/>
      <c r="O12" s="210"/>
      <c r="P12" s="210"/>
      <c r="Q12" s="210"/>
      <c r="R12" s="210"/>
      <c r="S12" s="210"/>
      <c r="T12" s="210"/>
      <c r="U12" s="101"/>
      <c r="V12" s="101"/>
    </row>
    <row r="13" spans="1:23" ht="111.75" customHeight="1" thickBot="1" x14ac:dyDescent="0.3">
      <c r="A13" s="206"/>
      <c r="B13" s="207"/>
      <c r="C13" s="206"/>
      <c r="D13" s="207"/>
      <c r="E13" s="126" t="s">
        <v>4</v>
      </c>
      <c r="F13" s="126" t="s">
        <v>5</v>
      </c>
      <c r="G13" s="126" t="s">
        <v>128</v>
      </c>
      <c r="H13" s="126" t="s">
        <v>129</v>
      </c>
      <c r="I13" s="126" t="s">
        <v>6</v>
      </c>
      <c r="J13" s="126" t="s">
        <v>7</v>
      </c>
      <c r="K13" s="126" t="s">
        <v>17</v>
      </c>
      <c r="L13" s="126" t="s">
        <v>5</v>
      </c>
      <c r="M13" s="126" t="s">
        <v>9</v>
      </c>
      <c r="N13" s="126" t="s">
        <v>10</v>
      </c>
      <c r="O13" s="126" t="s">
        <v>5</v>
      </c>
      <c r="P13" s="126" t="s">
        <v>9</v>
      </c>
      <c r="Q13" s="126" t="s">
        <v>10</v>
      </c>
      <c r="R13" s="126" t="s">
        <v>5</v>
      </c>
      <c r="S13" s="126" t="s">
        <v>9</v>
      </c>
      <c r="T13" s="126" t="s">
        <v>10</v>
      </c>
      <c r="U13" s="101"/>
      <c r="V13" s="101"/>
    </row>
    <row r="14" spans="1:23" ht="15.75" thickBot="1" x14ac:dyDescent="0.3">
      <c r="A14" s="91"/>
      <c r="B14" s="128">
        <v>1</v>
      </c>
      <c r="C14" s="128">
        <v>2</v>
      </c>
      <c r="D14" s="128">
        <v>3</v>
      </c>
      <c r="E14" s="128">
        <v>4</v>
      </c>
      <c r="F14" s="128">
        <v>5</v>
      </c>
      <c r="G14" s="128">
        <v>6</v>
      </c>
      <c r="H14" s="128">
        <v>7</v>
      </c>
      <c r="I14" s="128">
        <v>8</v>
      </c>
      <c r="J14" s="128">
        <v>9</v>
      </c>
      <c r="K14" s="128">
        <v>10</v>
      </c>
      <c r="L14" s="128">
        <v>14</v>
      </c>
      <c r="M14" s="128">
        <v>15</v>
      </c>
      <c r="N14" s="128">
        <v>16</v>
      </c>
      <c r="O14" s="128">
        <v>17</v>
      </c>
      <c r="P14" s="128">
        <v>18</v>
      </c>
      <c r="Q14" s="128">
        <v>19</v>
      </c>
      <c r="R14" s="128">
        <v>20</v>
      </c>
      <c r="S14" s="128">
        <v>21</v>
      </c>
      <c r="T14" s="128">
        <v>22</v>
      </c>
      <c r="U14" s="101"/>
      <c r="V14" s="101"/>
    </row>
    <row r="15" spans="1:23" ht="18.95" customHeight="1" thickBot="1" x14ac:dyDescent="0.3">
      <c r="A15" s="200" t="s">
        <v>42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101"/>
      <c r="V15" s="101"/>
    </row>
    <row r="16" spans="1:23" ht="30" customHeight="1" x14ac:dyDescent="0.25">
      <c r="A16" s="16">
        <v>1</v>
      </c>
      <c r="B16" s="17"/>
      <c r="C16" s="18" t="s">
        <v>36</v>
      </c>
      <c r="D16" s="16" t="s">
        <v>30</v>
      </c>
      <c r="E16" s="19">
        <f>SUM(F16:K16)</f>
        <v>15</v>
      </c>
      <c r="F16" s="20">
        <v>5</v>
      </c>
      <c r="G16" s="20">
        <v>10</v>
      </c>
      <c r="H16" s="20"/>
      <c r="I16" s="20"/>
      <c r="J16" s="20"/>
      <c r="K16" s="21"/>
      <c r="L16" s="19">
        <v>5</v>
      </c>
      <c r="M16" s="20">
        <v>10</v>
      </c>
      <c r="N16" s="21">
        <v>2</v>
      </c>
      <c r="O16" s="22"/>
      <c r="P16" s="23"/>
      <c r="Q16" s="24"/>
      <c r="R16" s="25"/>
      <c r="S16" s="26"/>
      <c r="T16" s="27"/>
      <c r="U16" s="101"/>
      <c r="V16" s="101"/>
    </row>
    <row r="17" spans="1:22" ht="30" customHeight="1" x14ac:dyDescent="0.25">
      <c r="A17" s="28">
        <v>2</v>
      </c>
      <c r="B17" s="29"/>
      <c r="C17" s="30" t="s">
        <v>37</v>
      </c>
      <c r="D17" s="28" t="s">
        <v>31</v>
      </c>
      <c r="E17" s="31">
        <f>SUM(F17:K17)</f>
        <v>10</v>
      </c>
      <c r="F17" s="32"/>
      <c r="G17" s="32">
        <v>10</v>
      </c>
      <c r="H17" s="32"/>
      <c r="I17" s="32"/>
      <c r="J17" s="32"/>
      <c r="K17" s="33"/>
      <c r="L17" s="31"/>
      <c r="M17" s="32">
        <v>10</v>
      </c>
      <c r="N17" s="33">
        <v>1</v>
      </c>
      <c r="O17" s="34"/>
      <c r="P17" s="35"/>
      <c r="Q17" s="36"/>
      <c r="R17" s="37"/>
      <c r="S17" s="38"/>
      <c r="T17" s="39"/>
      <c r="U17" s="101"/>
      <c r="V17" s="101"/>
    </row>
    <row r="18" spans="1:22" ht="30" customHeight="1" x14ac:dyDescent="0.25">
      <c r="A18" s="28">
        <v>3</v>
      </c>
      <c r="B18" s="29"/>
      <c r="C18" s="30" t="s">
        <v>38</v>
      </c>
      <c r="D18" s="28" t="s">
        <v>31</v>
      </c>
      <c r="E18" s="31">
        <f>SUM(F18:K18)</f>
        <v>25</v>
      </c>
      <c r="F18" s="32">
        <v>5</v>
      </c>
      <c r="G18" s="32">
        <v>20</v>
      </c>
      <c r="H18" s="32"/>
      <c r="I18" s="32"/>
      <c r="J18" s="32"/>
      <c r="K18" s="33"/>
      <c r="L18" s="31"/>
      <c r="M18" s="32"/>
      <c r="N18" s="33"/>
      <c r="O18" s="34">
        <v>5</v>
      </c>
      <c r="P18" s="35">
        <v>10</v>
      </c>
      <c r="Q18" s="36">
        <v>2</v>
      </c>
      <c r="R18" s="37"/>
      <c r="S18" s="38">
        <v>10</v>
      </c>
      <c r="T18" s="39">
        <v>1</v>
      </c>
      <c r="U18" s="101"/>
      <c r="V18" s="101"/>
    </row>
    <row r="19" spans="1:22" ht="30" customHeight="1" x14ac:dyDescent="0.25">
      <c r="A19" s="28">
        <v>4</v>
      </c>
      <c r="B19" s="29"/>
      <c r="C19" s="30" t="s">
        <v>39</v>
      </c>
      <c r="D19" s="28" t="s">
        <v>31</v>
      </c>
      <c r="E19" s="31">
        <f t="shared" ref="E19:E23" si="0">SUM(F19:K19)</f>
        <v>15</v>
      </c>
      <c r="F19" s="32">
        <v>5</v>
      </c>
      <c r="G19" s="32">
        <v>10</v>
      </c>
      <c r="H19" s="32"/>
      <c r="I19" s="32"/>
      <c r="J19" s="32"/>
      <c r="K19" s="33"/>
      <c r="L19" s="31"/>
      <c r="M19" s="32"/>
      <c r="N19" s="33"/>
      <c r="O19" s="34"/>
      <c r="P19" s="35"/>
      <c r="Q19" s="36"/>
      <c r="R19" s="37">
        <v>5</v>
      </c>
      <c r="S19" s="38">
        <v>10</v>
      </c>
      <c r="T19" s="39">
        <v>2</v>
      </c>
      <c r="U19" s="101"/>
      <c r="V19" s="101"/>
    </row>
    <row r="20" spans="1:22" ht="30" customHeight="1" x14ac:dyDescent="0.25">
      <c r="A20" s="28">
        <v>5</v>
      </c>
      <c r="B20" s="29"/>
      <c r="C20" s="30" t="s">
        <v>53</v>
      </c>
      <c r="D20" s="28" t="s">
        <v>31</v>
      </c>
      <c r="E20" s="31">
        <f t="shared" si="0"/>
        <v>15</v>
      </c>
      <c r="F20" s="32">
        <v>5</v>
      </c>
      <c r="G20" s="32">
        <v>10</v>
      </c>
      <c r="H20" s="32"/>
      <c r="I20" s="32"/>
      <c r="J20" s="32"/>
      <c r="K20" s="33"/>
      <c r="L20" s="31"/>
      <c r="M20" s="32"/>
      <c r="N20" s="33"/>
      <c r="O20" s="34"/>
      <c r="P20" s="35"/>
      <c r="Q20" s="36"/>
      <c r="R20" s="37">
        <v>5</v>
      </c>
      <c r="S20" s="38">
        <v>10</v>
      </c>
      <c r="T20" s="39">
        <v>2</v>
      </c>
      <c r="U20" s="101"/>
      <c r="V20" s="101"/>
    </row>
    <row r="21" spans="1:22" ht="30" customHeight="1" x14ac:dyDescent="0.25">
      <c r="A21" s="28">
        <v>6</v>
      </c>
      <c r="B21" s="29"/>
      <c r="C21" s="30" t="s">
        <v>40</v>
      </c>
      <c r="D21" s="28" t="s">
        <v>28</v>
      </c>
      <c r="E21" s="31">
        <f t="shared" si="0"/>
        <v>30</v>
      </c>
      <c r="F21" s="32">
        <v>10</v>
      </c>
      <c r="G21" s="32">
        <v>20</v>
      </c>
      <c r="H21" s="32"/>
      <c r="I21" s="32"/>
      <c r="J21" s="32"/>
      <c r="K21" s="33"/>
      <c r="L21" s="31"/>
      <c r="M21" s="32">
        <v>10</v>
      </c>
      <c r="N21" s="33">
        <v>2</v>
      </c>
      <c r="O21" s="34">
        <v>10</v>
      </c>
      <c r="P21" s="35">
        <v>10</v>
      </c>
      <c r="Q21" s="36">
        <v>3</v>
      </c>
      <c r="R21" s="37"/>
      <c r="S21" s="38"/>
      <c r="T21" s="39"/>
      <c r="U21" s="101"/>
      <c r="V21" s="101"/>
    </row>
    <row r="22" spans="1:22" ht="30" customHeight="1" x14ac:dyDescent="0.25">
      <c r="A22" s="28">
        <v>7</v>
      </c>
      <c r="B22" s="29"/>
      <c r="C22" s="30" t="s">
        <v>54</v>
      </c>
      <c r="D22" s="28" t="s">
        <v>33</v>
      </c>
      <c r="E22" s="31">
        <f t="shared" si="0"/>
        <v>25</v>
      </c>
      <c r="F22" s="32">
        <v>5</v>
      </c>
      <c r="G22" s="32">
        <v>20</v>
      </c>
      <c r="H22" s="32"/>
      <c r="I22" s="32"/>
      <c r="J22" s="32"/>
      <c r="K22" s="33"/>
      <c r="L22" s="31"/>
      <c r="M22" s="32"/>
      <c r="N22" s="33"/>
      <c r="O22" s="34">
        <v>5</v>
      </c>
      <c r="P22" s="35">
        <v>10</v>
      </c>
      <c r="Q22" s="36">
        <v>2</v>
      </c>
      <c r="R22" s="37"/>
      <c r="S22" s="38">
        <v>10</v>
      </c>
      <c r="T22" s="39">
        <v>2</v>
      </c>
      <c r="U22" s="101"/>
      <c r="V22" s="101"/>
    </row>
    <row r="23" spans="1:22" ht="30" customHeight="1" x14ac:dyDescent="0.25">
      <c r="A23" s="28">
        <v>8</v>
      </c>
      <c r="B23" s="29"/>
      <c r="C23" s="30" t="s">
        <v>41</v>
      </c>
      <c r="D23" s="28" t="s">
        <v>31</v>
      </c>
      <c r="E23" s="31">
        <f t="shared" si="0"/>
        <v>15</v>
      </c>
      <c r="F23" s="32">
        <v>5</v>
      </c>
      <c r="G23" s="32">
        <v>10</v>
      </c>
      <c r="H23" s="32"/>
      <c r="I23" s="32"/>
      <c r="J23" s="32"/>
      <c r="K23" s="33"/>
      <c r="L23" s="31"/>
      <c r="M23" s="32"/>
      <c r="N23" s="33"/>
      <c r="O23" s="34"/>
      <c r="P23" s="35"/>
      <c r="Q23" s="36"/>
      <c r="R23" s="37">
        <v>5</v>
      </c>
      <c r="S23" s="38">
        <v>10</v>
      </c>
      <c r="T23" s="39">
        <v>2</v>
      </c>
      <c r="U23" s="101"/>
      <c r="V23" s="101"/>
    </row>
    <row r="24" spans="1:22" ht="30" customHeight="1" x14ac:dyDescent="0.25">
      <c r="A24" s="40">
        <v>9</v>
      </c>
      <c r="B24" s="41"/>
      <c r="C24" s="42" t="s">
        <v>108</v>
      </c>
      <c r="D24" s="28" t="s">
        <v>33</v>
      </c>
      <c r="E24" s="43">
        <f t="shared" ref="E24" si="1">SUM(F24:K24)</f>
        <v>25</v>
      </c>
      <c r="F24" s="44"/>
      <c r="G24" s="44"/>
      <c r="H24" s="44"/>
      <c r="I24" s="44">
        <v>25</v>
      </c>
      <c r="J24" s="44"/>
      <c r="K24" s="45"/>
      <c r="L24" s="43"/>
      <c r="M24" s="44"/>
      <c r="N24" s="45"/>
      <c r="O24" s="121"/>
      <c r="P24" s="129">
        <v>15</v>
      </c>
      <c r="Q24" s="122">
        <v>1</v>
      </c>
      <c r="R24" s="123"/>
      <c r="S24" s="130">
        <v>10</v>
      </c>
      <c r="T24" s="124">
        <v>1</v>
      </c>
      <c r="U24" s="101"/>
      <c r="V24" s="101"/>
    </row>
    <row r="25" spans="1:22" ht="30" customHeight="1" thickBot="1" x14ac:dyDescent="0.3">
      <c r="A25" s="46">
        <v>10</v>
      </c>
      <c r="B25" s="47"/>
      <c r="C25" s="48" t="s">
        <v>35</v>
      </c>
      <c r="D25" s="49" t="s">
        <v>31</v>
      </c>
      <c r="E25" s="50">
        <f>SUM(F25:K25)</f>
        <v>30</v>
      </c>
      <c r="F25" s="51"/>
      <c r="G25" s="51">
        <v>30</v>
      </c>
      <c r="H25" s="51"/>
      <c r="I25" s="51"/>
      <c r="J25" s="51"/>
      <c r="K25" s="46"/>
      <c r="L25" s="50"/>
      <c r="M25" s="51"/>
      <c r="N25" s="46"/>
      <c r="O25" s="52"/>
      <c r="P25" s="131">
        <v>30</v>
      </c>
      <c r="Q25" s="53">
        <v>2</v>
      </c>
      <c r="R25" s="54"/>
      <c r="S25" s="55"/>
      <c r="T25" s="56"/>
      <c r="U25" s="101"/>
      <c r="V25" s="101"/>
    </row>
    <row r="26" spans="1:22" ht="18.95" customHeight="1" thickBot="1" x14ac:dyDescent="0.3">
      <c r="A26" s="202" t="s">
        <v>20</v>
      </c>
      <c r="B26" s="203"/>
      <c r="C26" s="203"/>
      <c r="D26" s="57"/>
      <c r="E26" s="58">
        <f>SUM(E16:E25)</f>
        <v>205</v>
      </c>
      <c r="F26" s="58">
        <f>SUM(F16:F25)</f>
        <v>40</v>
      </c>
      <c r="G26" s="58">
        <f>SUM(G16:G25)</f>
        <v>140</v>
      </c>
      <c r="H26" s="58"/>
      <c r="I26" s="58">
        <f t="shared" ref="I26" si="2">SUM(I16:I25)</f>
        <v>25</v>
      </c>
      <c r="J26" s="58"/>
      <c r="K26" s="58"/>
      <c r="L26" s="58">
        <f>SUM(L16:L25)</f>
        <v>5</v>
      </c>
      <c r="M26" s="58">
        <f t="shared" ref="M26:T26" si="3">SUM(M16:M25)</f>
        <v>30</v>
      </c>
      <c r="N26" s="58">
        <f t="shared" si="3"/>
        <v>5</v>
      </c>
      <c r="O26" s="58">
        <f t="shared" si="3"/>
        <v>20</v>
      </c>
      <c r="P26" s="58">
        <f t="shared" si="3"/>
        <v>75</v>
      </c>
      <c r="Q26" s="58">
        <f t="shared" si="3"/>
        <v>10</v>
      </c>
      <c r="R26" s="58">
        <f t="shared" si="3"/>
        <v>15</v>
      </c>
      <c r="S26" s="58">
        <f t="shared" si="3"/>
        <v>60</v>
      </c>
      <c r="T26" s="58">
        <f t="shared" si="3"/>
        <v>10</v>
      </c>
      <c r="U26" s="101"/>
      <c r="V26" s="101"/>
    </row>
    <row r="27" spans="1:22" ht="18.95" customHeight="1" thickBot="1" x14ac:dyDescent="0.3">
      <c r="A27" s="200" t="s">
        <v>43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101"/>
      <c r="V27" s="101"/>
    </row>
    <row r="28" spans="1:22" ht="30" customHeight="1" x14ac:dyDescent="0.25">
      <c r="A28" s="59">
        <v>1</v>
      </c>
      <c r="B28" s="60"/>
      <c r="C28" s="61" t="s">
        <v>44</v>
      </c>
      <c r="D28" s="62" t="s">
        <v>33</v>
      </c>
      <c r="E28" s="63">
        <f t="shared" ref="E28:E36" si="4">SUM(F28:K28)</f>
        <v>75</v>
      </c>
      <c r="F28" s="64">
        <v>20</v>
      </c>
      <c r="G28" s="64">
        <v>55</v>
      </c>
      <c r="H28" s="64"/>
      <c r="I28" s="64"/>
      <c r="J28" s="64"/>
      <c r="K28" s="21"/>
      <c r="L28" s="63">
        <v>10</v>
      </c>
      <c r="M28" s="64">
        <v>15</v>
      </c>
      <c r="N28" s="21">
        <v>3</v>
      </c>
      <c r="O28" s="65">
        <v>10</v>
      </c>
      <c r="P28" s="66">
        <v>15</v>
      </c>
      <c r="Q28" s="67">
        <v>3</v>
      </c>
      <c r="R28" s="68"/>
      <c r="S28" s="69">
        <v>25</v>
      </c>
      <c r="T28" s="70">
        <v>4</v>
      </c>
      <c r="U28" s="101"/>
      <c r="V28" s="101"/>
    </row>
    <row r="29" spans="1:22" ht="30" customHeight="1" x14ac:dyDescent="0.25">
      <c r="A29" s="71">
        <v>2</v>
      </c>
      <c r="B29" s="72"/>
      <c r="C29" s="73" t="s">
        <v>96</v>
      </c>
      <c r="D29" s="74" t="s">
        <v>31</v>
      </c>
      <c r="E29" s="31">
        <f t="shared" si="4"/>
        <v>20</v>
      </c>
      <c r="F29" s="32"/>
      <c r="G29" s="32">
        <v>20</v>
      </c>
      <c r="H29" s="32"/>
      <c r="I29" s="32"/>
      <c r="J29" s="32"/>
      <c r="K29" s="33"/>
      <c r="L29" s="31"/>
      <c r="M29" s="32"/>
      <c r="N29" s="33"/>
      <c r="O29" s="75"/>
      <c r="P29" s="76">
        <v>10</v>
      </c>
      <c r="Q29" s="77">
        <v>1</v>
      </c>
      <c r="R29" s="37"/>
      <c r="S29" s="38">
        <v>10</v>
      </c>
      <c r="T29" s="39">
        <v>2</v>
      </c>
      <c r="U29" s="101"/>
      <c r="V29" s="101"/>
    </row>
    <row r="30" spans="1:22" ht="30" customHeight="1" x14ac:dyDescent="0.25">
      <c r="A30" s="71">
        <v>3</v>
      </c>
      <c r="B30" s="72"/>
      <c r="C30" s="73" t="s">
        <v>45</v>
      </c>
      <c r="D30" s="74" t="s">
        <v>62</v>
      </c>
      <c r="E30" s="31">
        <f>SUM(F30:K30)</f>
        <v>10</v>
      </c>
      <c r="F30" s="32"/>
      <c r="G30" s="32">
        <v>10</v>
      </c>
      <c r="H30" s="32"/>
      <c r="I30" s="32"/>
      <c r="J30" s="32"/>
      <c r="K30" s="33"/>
      <c r="L30" s="31"/>
      <c r="M30" s="32"/>
      <c r="N30" s="33"/>
      <c r="O30" s="75"/>
      <c r="P30" s="76"/>
      <c r="Q30" s="77"/>
      <c r="R30" s="37"/>
      <c r="S30" s="38">
        <v>10</v>
      </c>
      <c r="T30" s="39">
        <v>2</v>
      </c>
      <c r="U30" s="101"/>
      <c r="V30" s="101"/>
    </row>
    <row r="31" spans="1:22" ht="30" customHeight="1" x14ac:dyDescent="0.25">
      <c r="A31" s="71">
        <v>4</v>
      </c>
      <c r="B31" s="72"/>
      <c r="C31" s="73" t="s">
        <v>63</v>
      </c>
      <c r="D31" s="74" t="s">
        <v>31</v>
      </c>
      <c r="E31" s="31">
        <f t="shared" si="4"/>
        <v>10</v>
      </c>
      <c r="F31" s="32"/>
      <c r="G31" s="32">
        <v>10</v>
      </c>
      <c r="H31" s="32"/>
      <c r="I31" s="32"/>
      <c r="J31" s="32"/>
      <c r="K31" s="33"/>
      <c r="L31" s="31"/>
      <c r="M31" s="32">
        <v>10</v>
      </c>
      <c r="N31" s="33">
        <v>1</v>
      </c>
      <c r="O31" s="75"/>
      <c r="P31" s="76"/>
      <c r="Q31" s="77"/>
      <c r="R31" s="37"/>
      <c r="S31" s="38"/>
      <c r="T31" s="39"/>
      <c r="U31" s="101"/>
      <c r="V31" s="101"/>
    </row>
    <row r="32" spans="1:22" ht="30" customHeight="1" x14ac:dyDescent="0.25">
      <c r="A32" s="71">
        <v>5</v>
      </c>
      <c r="B32" s="72"/>
      <c r="C32" s="73" t="s">
        <v>61</v>
      </c>
      <c r="D32" s="74" t="s">
        <v>28</v>
      </c>
      <c r="E32" s="31">
        <f t="shared" si="4"/>
        <v>15</v>
      </c>
      <c r="F32" s="32">
        <v>5</v>
      </c>
      <c r="G32" s="32">
        <v>10</v>
      </c>
      <c r="H32" s="32"/>
      <c r="I32" s="32"/>
      <c r="J32" s="32"/>
      <c r="K32" s="33"/>
      <c r="L32" s="31"/>
      <c r="M32" s="32"/>
      <c r="N32" s="33"/>
      <c r="O32" s="75">
        <v>5</v>
      </c>
      <c r="P32" s="76">
        <v>10</v>
      </c>
      <c r="Q32" s="77">
        <v>3</v>
      </c>
      <c r="R32" s="37"/>
      <c r="S32" s="38"/>
      <c r="T32" s="39"/>
      <c r="U32" s="101"/>
      <c r="V32" s="101"/>
    </row>
    <row r="33" spans="1:22" ht="30" customHeight="1" x14ac:dyDescent="0.25">
      <c r="A33" s="71">
        <v>6</v>
      </c>
      <c r="B33" s="72"/>
      <c r="C33" s="73" t="s">
        <v>64</v>
      </c>
      <c r="D33" s="74" t="s">
        <v>31</v>
      </c>
      <c r="E33" s="31">
        <f t="shared" si="4"/>
        <v>15</v>
      </c>
      <c r="F33" s="32">
        <v>5</v>
      </c>
      <c r="G33" s="32">
        <v>10</v>
      </c>
      <c r="H33" s="32"/>
      <c r="I33" s="32"/>
      <c r="J33" s="32"/>
      <c r="K33" s="33"/>
      <c r="L33" s="31"/>
      <c r="M33" s="32"/>
      <c r="N33" s="33"/>
      <c r="O33" s="75"/>
      <c r="P33" s="76"/>
      <c r="Q33" s="77"/>
      <c r="R33" s="37">
        <v>5</v>
      </c>
      <c r="S33" s="38">
        <v>10</v>
      </c>
      <c r="T33" s="39">
        <v>1</v>
      </c>
      <c r="U33" s="101"/>
      <c r="V33" s="101"/>
    </row>
    <row r="34" spans="1:22" ht="30" customHeight="1" x14ac:dyDescent="0.25">
      <c r="A34" s="71">
        <v>7</v>
      </c>
      <c r="B34" s="72"/>
      <c r="C34" s="73" t="s">
        <v>84</v>
      </c>
      <c r="D34" s="74" t="s">
        <v>31</v>
      </c>
      <c r="E34" s="31">
        <f t="shared" si="4"/>
        <v>5</v>
      </c>
      <c r="F34" s="32">
        <v>5</v>
      </c>
      <c r="G34" s="32"/>
      <c r="H34" s="32"/>
      <c r="I34" s="32"/>
      <c r="J34" s="32"/>
      <c r="K34" s="33"/>
      <c r="L34" s="31">
        <v>5</v>
      </c>
      <c r="M34" s="32"/>
      <c r="N34" s="33">
        <v>1</v>
      </c>
      <c r="O34" s="75"/>
      <c r="P34" s="76"/>
      <c r="Q34" s="77"/>
      <c r="R34" s="37"/>
      <c r="S34" s="38"/>
      <c r="T34" s="39"/>
      <c r="U34" s="101"/>
      <c r="V34" s="101"/>
    </row>
    <row r="35" spans="1:22" ht="30" customHeight="1" x14ac:dyDescent="0.25">
      <c r="A35" s="78">
        <v>8</v>
      </c>
      <c r="B35" s="79"/>
      <c r="C35" s="42" t="s">
        <v>108</v>
      </c>
      <c r="D35" s="28" t="s">
        <v>33</v>
      </c>
      <c r="E35" s="43">
        <f t="shared" ref="E35" si="5">SUM(F35:K35)</f>
        <v>25</v>
      </c>
      <c r="F35" s="44"/>
      <c r="G35" s="44"/>
      <c r="H35" s="44"/>
      <c r="I35" s="44">
        <v>25</v>
      </c>
      <c r="J35" s="44"/>
      <c r="K35" s="45"/>
      <c r="L35" s="43"/>
      <c r="M35" s="44"/>
      <c r="N35" s="45"/>
      <c r="O35" s="121"/>
      <c r="P35" s="129">
        <v>15</v>
      </c>
      <c r="Q35" s="122">
        <v>1</v>
      </c>
      <c r="R35" s="123"/>
      <c r="S35" s="130">
        <v>10</v>
      </c>
      <c r="T35" s="124">
        <v>1</v>
      </c>
      <c r="U35" s="101"/>
      <c r="V35" s="101"/>
    </row>
    <row r="36" spans="1:22" ht="30" customHeight="1" thickBot="1" x14ac:dyDescent="0.3">
      <c r="A36" s="83">
        <v>9</v>
      </c>
      <c r="B36" s="84"/>
      <c r="C36" s="85" t="s">
        <v>35</v>
      </c>
      <c r="D36" s="86" t="s">
        <v>31</v>
      </c>
      <c r="E36" s="50">
        <f t="shared" si="4"/>
        <v>30</v>
      </c>
      <c r="F36" s="51"/>
      <c r="G36" s="51">
        <v>30</v>
      </c>
      <c r="H36" s="51"/>
      <c r="I36" s="51"/>
      <c r="J36" s="51"/>
      <c r="K36" s="46"/>
      <c r="L36" s="50"/>
      <c r="M36" s="51"/>
      <c r="N36" s="46"/>
      <c r="O36" s="87"/>
      <c r="P36" s="131">
        <v>30</v>
      </c>
      <c r="Q36" s="88">
        <v>2</v>
      </c>
      <c r="R36" s="54"/>
      <c r="S36" s="55"/>
      <c r="T36" s="56"/>
      <c r="U36" s="101"/>
      <c r="V36" s="101"/>
    </row>
    <row r="37" spans="1:22" ht="18.95" customHeight="1" thickBot="1" x14ac:dyDescent="0.3">
      <c r="A37" s="202" t="s">
        <v>20</v>
      </c>
      <c r="B37" s="203"/>
      <c r="C37" s="203"/>
      <c r="D37" s="89"/>
      <c r="E37" s="90">
        <f>SUM(E28:E36)</f>
        <v>205</v>
      </c>
      <c r="F37" s="91">
        <f>SUM(F28:F36)</f>
        <v>35</v>
      </c>
      <c r="G37" s="91">
        <f>SUM(G28:G36)</f>
        <v>145</v>
      </c>
      <c r="H37" s="91"/>
      <c r="I37" s="91">
        <f t="shared" ref="I37" si="6">SUM(I28:I36)</f>
        <v>25</v>
      </c>
      <c r="J37" s="91"/>
      <c r="K37" s="91"/>
      <c r="L37" s="91">
        <f t="shared" ref="L37:T37" si="7">SUM(L28:L36)</f>
        <v>15</v>
      </c>
      <c r="M37" s="91">
        <f t="shared" si="7"/>
        <v>25</v>
      </c>
      <c r="N37" s="91">
        <f t="shared" si="7"/>
        <v>5</v>
      </c>
      <c r="O37" s="90">
        <f t="shared" si="7"/>
        <v>15</v>
      </c>
      <c r="P37" s="91">
        <f t="shared" si="7"/>
        <v>80</v>
      </c>
      <c r="Q37" s="91">
        <f t="shared" si="7"/>
        <v>10</v>
      </c>
      <c r="R37" s="90">
        <f t="shared" si="7"/>
        <v>5</v>
      </c>
      <c r="S37" s="91">
        <f t="shared" si="7"/>
        <v>65</v>
      </c>
      <c r="T37" s="91">
        <f t="shared" si="7"/>
        <v>10</v>
      </c>
      <c r="U37" s="101"/>
      <c r="V37" s="101"/>
    </row>
    <row r="38" spans="1:22" ht="18.95" customHeight="1" thickBot="1" x14ac:dyDescent="0.3">
      <c r="A38" s="200" t="s">
        <v>86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101"/>
      <c r="V38" s="101"/>
    </row>
    <row r="39" spans="1:22" ht="27" customHeight="1" x14ac:dyDescent="0.25">
      <c r="A39" s="16">
        <v>1</v>
      </c>
      <c r="B39" s="17"/>
      <c r="C39" s="92" t="s">
        <v>87</v>
      </c>
      <c r="D39" s="16" t="s">
        <v>31</v>
      </c>
      <c r="E39" s="19">
        <v>15</v>
      </c>
      <c r="F39" s="20"/>
      <c r="G39" s="20">
        <v>15</v>
      </c>
      <c r="H39" s="20"/>
      <c r="I39" s="20"/>
      <c r="J39" s="20"/>
      <c r="K39" s="108"/>
      <c r="L39" s="109"/>
      <c r="M39" s="110"/>
      <c r="N39" s="111"/>
      <c r="O39" s="112"/>
      <c r="P39" s="66"/>
      <c r="Q39" s="67"/>
      <c r="R39" s="59"/>
      <c r="S39" s="64">
        <v>15</v>
      </c>
      <c r="T39" s="21">
        <v>2</v>
      </c>
      <c r="U39" s="101"/>
      <c r="V39" s="101"/>
    </row>
    <row r="40" spans="1:22" ht="29.45" customHeight="1" x14ac:dyDescent="0.25">
      <c r="A40" s="93">
        <v>2</v>
      </c>
      <c r="B40" s="94"/>
      <c r="C40" s="95" t="s">
        <v>88</v>
      </c>
      <c r="D40" s="93" t="s">
        <v>31</v>
      </c>
      <c r="E40" s="19">
        <v>5</v>
      </c>
      <c r="F40" s="20"/>
      <c r="G40" s="20">
        <v>5</v>
      </c>
      <c r="H40" s="20"/>
      <c r="I40" s="20"/>
      <c r="J40" s="20"/>
      <c r="K40" s="113"/>
      <c r="L40" s="114"/>
      <c r="M40" s="115">
        <v>5</v>
      </c>
      <c r="N40" s="116">
        <v>1</v>
      </c>
      <c r="O40" s="117"/>
      <c r="P40" s="76"/>
      <c r="Q40" s="77"/>
      <c r="R40" s="118"/>
      <c r="S40" s="20"/>
      <c r="T40" s="119"/>
      <c r="U40" s="101"/>
      <c r="V40" s="101"/>
    </row>
    <row r="41" spans="1:22" ht="18.95" customHeight="1" x14ac:dyDescent="0.25">
      <c r="A41" s="28">
        <v>3</v>
      </c>
      <c r="B41" s="29"/>
      <c r="C41" s="95" t="s">
        <v>89</v>
      </c>
      <c r="D41" s="93" t="s">
        <v>31</v>
      </c>
      <c r="E41" s="19">
        <v>5</v>
      </c>
      <c r="F41" s="20"/>
      <c r="G41" s="20">
        <v>5</v>
      </c>
      <c r="H41" s="20"/>
      <c r="I41" s="20"/>
      <c r="J41" s="20"/>
      <c r="K41" s="113"/>
      <c r="L41" s="114"/>
      <c r="M41" s="115">
        <v>5</v>
      </c>
      <c r="N41" s="116">
        <v>1</v>
      </c>
      <c r="O41" s="117"/>
      <c r="P41" s="76"/>
      <c r="Q41" s="77"/>
      <c r="R41" s="118"/>
      <c r="S41" s="20"/>
      <c r="T41" s="119"/>
      <c r="U41" s="101"/>
      <c r="V41" s="101"/>
    </row>
    <row r="42" spans="1:22" ht="18.95" customHeight="1" x14ac:dyDescent="0.25">
      <c r="A42" s="28">
        <v>4</v>
      </c>
      <c r="B42" s="29"/>
      <c r="C42" s="96" t="s">
        <v>90</v>
      </c>
      <c r="D42" s="28" t="s">
        <v>31</v>
      </c>
      <c r="E42" s="31">
        <v>10</v>
      </c>
      <c r="F42" s="32"/>
      <c r="G42" s="32">
        <v>10</v>
      </c>
      <c r="H42" s="32"/>
      <c r="I42" s="32"/>
      <c r="J42" s="32"/>
      <c r="K42" s="120"/>
      <c r="L42" s="71"/>
      <c r="M42" s="32">
        <v>10</v>
      </c>
      <c r="N42" s="33">
        <v>1</v>
      </c>
      <c r="O42" s="117"/>
      <c r="P42" s="76"/>
      <c r="Q42" s="77"/>
      <c r="R42" s="71"/>
      <c r="S42" s="32"/>
      <c r="T42" s="33"/>
      <c r="U42" s="101"/>
      <c r="V42" s="101"/>
    </row>
    <row r="43" spans="1:22" ht="18.95" customHeight="1" x14ac:dyDescent="0.25">
      <c r="A43" s="28">
        <v>5</v>
      </c>
      <c r="B43" s="29"/>
      <c r="C43" s="96" t="s">
        <v>91</v>
      </c>
      <c r="D43" s="28" t="s">
        <v>31</v>
      </c>
      <c r="E43" s="31">
        <v>15</v>
      </c>
      <c r="F43" s="32">
        <v>5</v>
      </c>
      <c r="G43" s="32">
        <v>10</v>
      </c>
      <c r="H43" s="32"/>
      <c r="I43" s="32"/>
      <c r="J43" s="32"/>
      <c r="K43" s="120"/>
      <c r="L43" s="71"/>
      <c r="M43" s="32"/>
      <c r="N43" s="33"/>
      <c r="O43" s="117"/>
      <c r="P43" s="76"/>
      <c r="Q43" s="77"/>
      <c r="R43" s="114">
        <v>5</v>
      </c>
      <c r="S43" s="115">
        <v>10</v>
      </c>
      <c r="T43" s="116">
        <v>2</v>
      </c>
      <c r="U43" s="101"/>
      <c r="V43" s="101"/>
    </row>
    <row r="44" spans="1:22" ht="26.45" customHeight="1" x14ac:dyDescent="0.25">
      <c r="A44" s="28">
        <v>6</v>
      </c>
      <c r="B44" s="29"/>
      <c r="C44" s="96" t="s">
        <v>92</v>
      </c>
      <c r="D44" s="28" t="s">
        <v>28</v>
      </c>
      <c r="E44" s="31">
        <v>30</v>
      </c>
      <c r="F44" s="32">
        <v>5</v>
      </c>
      <c r="G44" s="32">
        <v>25</v>
      </c>
      <c r="H44" s="32"/>
      <c r="I44" s="32"/>
      <c r="J44" s="32"/>
      <c r="K44" s="120"/>
      <c r="L44" s="71">
        <v>5</v>
      </c>
      <c r="M44" s="32">
        <v>10</v>
      </c>
      <c r="N44" s="33">
        <v>2</v>
      </c>
      <c r="O44" s="117"/>
      <c r="P44" s="76">
        <v>15</v>
      </c>
      <c r="Q44" s="77">
        <v>2</v>
      </c>
      <c r="R44" s="71"/>
      <c r="S44" s="32"/>
      <c r="T44" s="33"/>
      <c r="U44" s="101"/>
      <c r="V44" s="101"/>
    </row>
    <row r="45" spans="1:22" ht="32.450000000000003" customHeight="1" x14ac:dyDescent="0.25">
      <c r="A45" s="28">
        <v>7</v>
      </c>
      <c r="B45" s="29"/>
      <c r="C45" s="96" t="s">
        <v>93</v>
      </c>
      <c r="D45" s="28" t="s">
        <v>33</v>
      </c>
      <c r="E45" s="31">
        <v>55</v>
      </c>
      <c r="F45" s="32">
        <v>10</v>
      </c>
      <c r="G45" s="32">
        <v>45</v>
      </c>
      <c r="H45" s="32"/>
      <c r="I45" s="32"/>
      <c r="J45" s="32"/>
      <c r="K45" s="120"/>
      <c r="L45" s="71"/>
      <c r="M45" s="32"/>
      <c r="N45" s="33"/>
      <c r="O45" s="117">
        <v>5</v>
      </c>
      <c r="P45" s="76">
        <v>25</v>
      </c>
      <c r="Q45" s="77">
        <v>5</v>
      </c>
      <c r="R45" s="71">
        <v>5</v>
      </c>
      <c r="S45" s="32">
        <v>20</v>
      </c>
      <c r="T45" s="33">
        <v>4</v>
      </c>
      <c r="U45" s="101"/>
      <c r="V45" s="101"/>
    </row>
    <row r="46" spans="1:22" ht="18.95" customHeight="1" x14ac:dyDescent="0.25">
      <c r="A46" s="28">
        <v>8</v>
      </c>
      <c r="B46" s="29"/>
      <c r="C46" s="96" t="s">
        <v>94</v>
      </c>
      <c r="D46" s="28" t="s">
        <v>31</v>
      </c>
      <c r="E46" s="31">
        <f t="shared" ref="E46" si="8">SUM(F46:K46)</f>
        <v>15</v>
      </c>
      <c r="F46" s="32">
        <v>5</v>
      </c>
      <c r="G46" s="32">
        <v>10</v>
      </c>
      <c r="H46" s="32"/>
      <c r="I46" s="32"/>
      <c r="J46" s="32"/>
      <c r="K46" s="120"/>
      <c r="L46" s="71"/>
      <c r="M46" s="32"/>
      <c r="N46" s="33"/>
      <c r="O46" s="117"/>
      <c r="P46" s="76"/>
      <c r="Q46" s="77"/>
      <c r="R46" s="71">
        <v>5</v>
      </c>
      <c r="S46" s="32">
        <v>10</v>
      </c>
      <c r="T46" s="33">
        <v>1</v>
      </c>
      <c r="U46" s="101"/>
      <c r="V46" s="101"/>
    </row>
    <row r="47" spans="1:22" ht="18.95" customHeight="1" x14ac:dyDescent="0.25">
      <c r="A47" s="28">
        <v>9</v>
      </c>
      <c r="B47" s="29"/>
      <c r="C47" s="15" t="s">
        <v>108</v>
      </c>
      <c r="D47" s="28" t="s">
        <v>33</v>
      </c>
      <c r="E47" s="43">
        <f t="shared" ref="E47" si="9">SUM(F47:K47)</f>
        <v>25</v>
      </c>
      <c r="F47" s="44"/>
      <c r="G47" s="44"/>
      <c r="H47" s="44"/>
      <c r="I47" s="44">
        <v>25</v>
      </c>
      <c r="J47" s="44"/>
      <c r="K47" s="45"/>
      <c r="L47" s="43"/>
      <c r="M47" s="44"/>
      <c r="N47" s="45"/>
      <c r="O47" s="121"/>
      <c r="P47" s="129">
        <v>15</v>
      </c>
      <c r="Q47" s="122">
        <v>1</v>
      </c>
      <c r="R47" s="123"/>
      <c r="S47" s="130">
        <v>10</v>
      </c>
      <c r="T47" s="124">
        <v>1</v>
      </c>
      <c r="U47" s="101"/>
      <c r="V47" s="101"/>
    </row>
    <row r="48" spans="1:22" ht="18.95" customHeight="1" thickBot="1" x14ac:dyDescent="0.3">
      <c r="A48" s="46">
        <v>10</v>
      </c>
      <c r="B48" s="47"/>
      <c r="C48" s="97" t="s">
        <v>35</v>
      </c>
      <c r="D48" s="49" t="s">
        <v>31</v>
      </c>
      <c r="E48" s="50">
        <v>30</v>
      </c>
      <c r="F48" s="51"/>
      <c r="G48" s="51">
        <v>30</v>
      </c>
      <c r="H48" s="51"/>
      <c r="I48" s="51"/>
      <c r="J48" s="51"/>
      <c r="K48" s="106"/>
      <c r="L48" s="83"/>
      <c r="M48" s="51"/>
      <c r="N48" s="46"/>
      <c r="O48" s="107"/>
      <c r="P48" s="131">
        <v>30</v>
      </c>
      <c r="Q48" s="88">
        <v>2</v>
      </c>
      <c r="R48" s="83"/>
      <c r="S48" s="51"/>
      <c r="T48" s="46"/>
      <c r="U48" s="101"/>
      <c r="V48" s="101"/>
    </row>
    <row r="49" spans="1:22" ht="18.95" customHeight="1" thickBot="1" x14ac:dyDescent="0.3">
      <c r="A49" s="202" t="s">
        <v>20</v>
      </c>
      <c r="B49" s="203"/>
      <c r="C49" s="203"/>
      <c r="D49" s="57"/>
      <c r="E49" s="58">
        <f>SUM(E39:E48)</f>
        <v>205</v>
      </c>
      <c r="F49" s="58">
        <f>SUM(F39:F48)</f>
        <v>25</v>
      </c>
      <c r="G49" s="58">
        <f>SUM(G39:G48)</f>
        <v>155</v>
      </c>
      <c r="H49" s="58"/>
      <c r="I49" s="58">
        <f t="shared" ref="I49" si="10">SUM(I39:I48)</f>
        <v>25</v>
      </c>
      <c r="J49" s="58"/>
      <c r="K49" s="58"/>
      <c r="L49" s="58">
        <f>SUM(L39:L48)</f>
        <v>5</v>
      </c>
      <c r="M49" s="58">
        <f t="shared" ref="M49:T49" si="11">SUM(M39:M48)</f>
        <v>30</v>
      </c>
      <c r="N49" s="58">
        <f t="shared" si="11"/>
        <v>5</v>
      </c>
      <c r="O49" s="58">
        <f t="shared" si="11"/>
        <v>5</v>
      </c>
      <c r="P49" s="58">
        <f t="shared" si="11"/>
        <v>85</v>
      </c>
      <c r="Q49" s="58">
        <f t="shared" si="11"/>
        <v>10</v>
      </c>
      <c r="R49" s="58">
        <f t="shared" si="11"/>
        <v>15</v>
      </c>
      <c r="S49" s="58">
        <f t="shared" si="11"/>
        <v>65</v>
      </c>
      <c r="T49" s="58">
        <f t="shared" si="11"/>
        <v>10</v>
      </c>
      <c r="U49" s="101"/>
      <c r="V49" s="101"/>
    </row>
    <row r="50" spans="1:22" ht="18.95" customHeight="1" thickBot="1" x14ac:dyDescent="0.3">
      <c r="A50" s="200" t="s">
        <v>95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101"/>
      <c r="V50" s="101"/>
    </row>
    <row r="51" spans="1:22" ht="30" customHeight="1" x14ac:dyDescent="0.25">
      <c r="A51" s="59">
        <v>1</v>
      </c>
      <c r="B51" s="60"/>
      <c r="C51" s="61" t="s">
        <v>46</v>
      </c>
      <c r="D51" s="16" t="s">
        <v>33</v>
      </c>
      <c r="E51" s="63">
        <f t="shared" ref="E51:E58" si="12">SUM(F51:K51)</f>
        <v>85</v>
      </c>
      <c r="F51" s="64">
        <v>20</v>
      </c>
      <c r="G51" s="64">
        <v>65</v>
      </c>
      <c r="H51" s="64"/>
      <c r="I51" s="64"/>
      <c r="J51" s="64"/>
      <c r="K51" s="21"/>
      <c r="L51" s="63">
        <v>5</v>
      </c>
      <c r="M51" s="64">
        <v>10</v>
      </c>
      <c r="N51" s="21">
        <v>4</v>
      </c>
      <c r="O51" s="65">
        <v>10</v>
      </c>
      <c r="P51" s="66">
        <v>25</v>
      </c>
      <c r="Q51" s="67">
        <v>4</v>
      </c>
      <c r="R51" s="63">
        <v>5</v>
      </c>
      <c r="S51" s="64">
        <v>30</v>
      </c>
      <c r="T51" s="21">
        <v>4</v>
      </c>
      <c r="U51" s="101"/>
      <c r="V51" s="101"/>
    </row>
    <row r="52" spans="1:22" ht="30" customHeight="1" x14ac:dyDescent="0.25">
      <c r="A52" s="71">
        <v>2</v>
      </c>
      <c r="B52" s="72"/>
      <c r="C52" s="73" t="s">
        <v>66</v>
      </c>
      <c r="D52" s="28" t="s">
        <v>31</v>
      </c>
      <c r="E52" s="31">
        <f t="shared" si="12"/>
        <v>15</v>
      </c>
      <c r="F52" s="32">
        <v>5</v>
      </c>
      <c r="G52" s="32">
        <v>10</v>
      </c>
      <c r="H52" s="32"/>
      <c r="I52" s="32"/>
      <c r="J52" s="32"/>
      <c r="K52" s="33"/>
      <c r="L52" s="31"/>
      <c r="M52" s="32"/>
      <c r="N52" s="33"/>
      <c r="O52" s="75"/>
      <c r="P52" s="76"/>
      <c r="Q52" s="77"/>
      <c r="R52" s="31">
        <v>5</v>
      </c>
      <c r="S52" s="32">
        <v>10</v>
      </c>
      <c r="T52" s="33">
        <v>2</v>
      </c>
      <c r="U52" s="101"/>
      <c r="V52" s="101"/>
    </row>
    <row r="53" spans="1:22" ht="30" customHeight="1" x14ac:dyDescent="0.25">
      <c r="A53" s="71">
        <v>3</v>
      </c>
      <c r="B53" s="72"/>
      <c r="C53" s="73" t="s">
        <v>67</v>
      </c>
      <c r="D53" s="28" t="s">
        <v>31</v>
      </c>
      <c r="E53" s="31">
        <f t="shared" si="12"/>
        <v>15</v>
      </c>
      <c r="F53" s="32">
        <v>5</v>
      </c>
      <c r="G53" s="32">
        <v>10</v>
      </c>
      <c r="H53" s="32"/>
      <c r="I53" s="32"/>
      <c r="J53" s="32"/>
      <c r="K53" s="33"/>
      <c r="L53" s="31"/>
      <c r="M53" s="32"/>
      <c r="N53" s="33"/>
      <c r="O53" s="75">
        <v>5</v>
      </c>
      <c r="P53" s="76">
        <v>10</v>
      </c>
      <c r="Q53" s="77">
        <v>2</v>
      </c>
      <c r="R53" s="31"/>
      <c r="S53" s="32"/>
      <c r="T53" s="33"/>
      <c r="U53" s="101"/>
      <c r="V53" s="101"/>
    </row>
    <row r="54" spans="1:22" ht="30" customHeight="1" x14ac:dyDescent="0.25">
      <c r="A54" s="71">
        <v>4</v>
      </c>
      <c r="B54" s="72"/>
      <c r="C54" s="73" t="s">
        <v>65</v>
      </c>
      <c r="D54" s="28" t="s">
        <v>31</v>
      </c>
      <c r="E54" s="31">
        <f t="shared" si="12"/>
        <v>10</v>
      </c>
      <c r="F54" s="32">
        <v>5</v>
      </c>
      <c r="G54" s="32">
        <v>5</v>
      </c>
      <c r="H54" s="32"/>
      <c r="I54" s="32"/>
      <c r="J54" s="32"/>
      <c r="K54" s="33"/>
      <c r="L54" s="31">
        <v>5</v>
      </c>
      <c r="M54" s="32">
        <v>5</v>
      </c>
      <c r="N54" s="33">
        <v>1</v>
      </c>
      <c r="O54" s="75"/>
      <c r="P54" s="76"/>
      <c r="Q54" s="77"/>
      <c r="R54" s="31"/>
      <c r="S54" s="32"/>
      <c r="T54" s="33"/>
      <c r="U54" s="101"/>
      <c r="V54" s="101"/>
    </row>
    <row r="55" spans="1:22" ht="30" customHeight="1" x14ac:dyDescent="0.25">
      <c r="A55" s="78">
        <v>5</v>
      </c>
      <c r="B55" s="79"/>
      <c r="C55" s="15" t="s">
        <v>71</v>
      </c>
      <c r="D55" s="98" t="s">
        <v>33</v>
      </c>
      <c r="E55" s="43">
        <f t="shared" si="12"/>
        <v>15</v>
      </c>
      <c r="F55" s="44">
        <v>5</v>
      </c>
      <c r="G55" s="44">
        <v>10</v>
      </c>
      <c r="H55" s="44"/>
      <c r="I55" s="44"/>
      <c r="J55" s="44"/>
      <c r="K55" s="45"/>
      <c r="L55" s="43"/>
      <c r="M55" s="44"/>
      <c r="N55" s="45"/>
      <c r="O55" s="80"/>
      <c r="P55" s="81"/>
      <c r="Q55" s="82"/>
      <c r="R55" s="43">
        <v>5</v>
      </c>
      <c r="S55" s="44">
        <v>10</v>
      </c>
      <c r="T55" s="45">
        <v>3</v>
      </c>
      <c r="U55" s="101"/>
      <c r="V55" s="101"/>
    </row>
    <row r="56" spans="1:22" ht="30" customHeight="1" x14ac:dyDescent="0.25">
      <c r="A56" s="78">
        <v>6</v>
      </c>
      <c r="B56" s="79"/>
      <c r="C56" s="15" t="s">
        <v>70</v>
      </c>
      <c r="D56" s="98" t="s">
        <v>31</v>
      </c>
      <c r="E56" s="43">
        <f t="shared" si="12"/>
        <v>10</v>
      </c>
      <c r="F56" s="44">
        <v>5</v>
      </c>
      <c r="G56" s="44">
        <v>5</v>
      </c>
      <c r="H56" s="44"/>
      <c r="I56" s="44"/>
      <c r="J56" s="44"/>
      <c r="K56" s="45"/>
      <c r="L56" s="43"/>
      <c r="M56" s="44"/>
      <c r="N56" s="45"/>
      <c r="O56" s="80">
        <v>5</v>
      </c>
      <c r="P56" s="81">
        <v>5</v>
      </c>
      <c r="Q56" s="82">
        <v>1</v>
      </c>
      <c r="R56" s="43"/>
      <c r="S56" s="44"/>
      <c r="T56" s="45"/>
      <c r="U56" s="101"/>
      <c r="V56" s="101"/>
    </row>
    <row r="57" spans="1:22" ht="30" customHeight="1" x14ac:dyDescent="0.25">
      <c r="A57" s="78">
        <v>7</v>
      </c>
      <c r="B57" s="79"/>
      <c r="C57" s="42" t="s">
        <v>108</v>
      </c>
      <c r="D57" s="28" t="s">
        <v>33</v>
      </c>
      <c r="E57" s="43">
        <f t="shared" ref="E57" si="13">SUM(F57:K57)</f>
        <v>25</v>
      </c>
      <c r="F57" s="44"/>
      <c r="G57" s="44"/>
      <c r="H57" s="44"/>
      <c r="I57" s="44">
        <v>25</v>
      </c>
      <c r="J57" s="44"/>
      <c r="K57" s="45"/>
      <c r="L57" s="43"/>
      <c r="M57" s="44"/>
      <c r="N57" s="45"/>
      <c r="O57" s="121"/>
      <c r="P57" s="129">
        <v>15</v>
      </c>
      <c r="Q57" s="122">
        <v>1</v>
      </c>
      <c r="R57" s="123"/>
      <c r="S57" s="130">
        <v>10</v>
      </c>
      <c r="T57" s="124">
        <v>1</v>
      </c>
      <c r="U57" s="101"/>
      <c r="V57" s="101"/>
    </row>
    <row r="58" spans="1:22" ht="30" customHeight="1" thickBot="1" x14ac:dyDescent="0.3">
      <c r="A58" s="83">
        <v>8</v>
      </c>
      <c r="B58" s="84"/>
      <c r="C58" s="85" t="s">
        <v>35</v>
      </c>
      <c r="D58" s="49" t="s">
        <v>31</v>
      </c>
      <c r="E58" s="50">
        <f t="shared" si="12"/>
        <v>30</v>
      </c>
      <c r="F58" s="51"/>
      <c r="G58" s="51">
        <v>30</v>
      </c>
      <c r="H58" s="51"/>
      <c r="I58" s="51"/>
      <c r="J58" s="51"/>
      <c r="K58" s="46"/>
      <c r="L58" s="50"/>
      <c r="M58" s="51"/>
      <c r="N58" s="46"/>
      <c r="O58" s="87"/>
      <c r="P58" s="131">
        <v>30</v>
      </c>
      <c r="Q58" s="88">
        <v>2</v>
      </c>
      <c r="R58" s="50"/>
      <c r="S58" s="51"/>
      <c r="T58" s="46"/>
      <c r="U58" s="101"/>
      <c r="V58" s="101"/>
    </row>
    <row r="59" spans="1:22" ht="18.95" customHeight="1" thickBot="1" x14ac:dyDescent="0.3">
      <c r="A59" s="202" t="s">
        <v>20</v>
      </c>
      <c r="B59" s="203"/>
      <c r="C59" s="203"/>
      <c r="D59" s="127"/>
      <c r="E59" s="90">
        <f>SUM(E51:E58)</f>
        <v>205</v>
      </c>
      <c r="F59" s="91">
        <f>SUM(F51:F58)</f>
        <v>45</v>
      </c>
      <c r="G59" s="91">
        <f>SUM(G51:G58)</f>
        <v>135</v>
      </c>
      <c r="H59" s="91"/>
      <c r="I59" s="91">
        <f t="shared" ref="I59" si="14">SUM(I51:I58)</f>
        <v>25</v>
      </c>
      <c r="J59" s="91"/>
      <c r="K59" s="91"/>
      <c r="L59" s="90">
        <f>SUM(L51:L58)</f>
        <v>10</v>
      </c>
      <c r="M59" s="91">
        <f t="shared" ref="M59:T59" si="15">SUM(M51:M58)</f>
        <v>15</v>
      </c>
      <c r="N59" s="91">
        <f t="shared" si="15"/>
        <v>5</v>
      </c>
      <c r="O59" s="90">
        <f t="shared" si="15"/>
        <v>20</v>
      </c>
      <c r="P59" s="91">
        <f t="shared" si="15"/>
        <v>85</v>
      </c>
      <c r="Q59" s="91">
        <f t="shared" si="15"/>
        <v>10</v>
      </c>
      <c r="R59" s="90">
        <f t="shared" si="15"/>
        <v>15</v>
      </c>
      <c r="S59" s="91">
        <f t="shared" si="15"/>
        <v>60</v>
      </c>
      <c r="T59" s="91">
        <f t="shared" si="15"/>
        <v>10</v>
      </c>
      <c r="U59" s="101"/>
      <c r="V59" s="101"/>
    </row>
  </sheetData>
  <mergeCells count="26">
    <mergeCell ref="A5:T5"/>
    <mergeCell ref="A1:T1"/>
    <mergeCell ref="A2:T2"/>
    <mergeCell ref="A3:T3"/>
    <mergeCell ref="A4:T4"/>
    <mergeCell ref="A6:T6"/>
    <mergeCell ref="A8:T8"/>
    <mergeCell ref="A9:A13"/>
    <mergeCell ref="B9:B13"/>
    <mergeCell ref="C9:C13"/>
    <mergeCell ref="D9:D13"/>
    <mergeCell ref="E9:K12"/>
    <mergeCell ref="O9:T10"/>
    <mergeCell ref="L9:N10"/>
    <mergeCell ref="A7:T7"/>
    <mergeCell ref="L11:N12"/>
    <mergeCell ref="O11:Q12"/>
    <mergeCell ref="R11:T12"/>
    <mergeCell ref="A50:T50"/>
    <mergeCell ref="A59:C59"/>
    <mergeCell ref="A15:T15"/>
    <mergeCell ref="A37:C37"/>
    <mergeCell ref="A26:C26"/>
    <mergeCell ref="A27:T27"/>
    <mergeCell ref="A38:T38"/>
    <mergeCell ref="A49:C49"/>
  </mergeCells>
  <pageMargins left="0.82677165354330717" right="0.62992125984251968" top="0.74803149606299213" bottom="0.74803149606299213" header="0.31496062992125984" footer="0.31496062992125984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1EF8726A9D346BD1FDF7C1E9762B8" ma:contentTypeVersion="6" ma:contentTypeDescription="Utwórz nowy dokument." ma:contentTypeScope="" ma:versionID="43464a615fb1e5d47ba1ff171ede121f">
  <xsd:schema xmlns:xsd="http://www.w3.org/2001/XMLSchema" xmlns:xs="http://www.w3.org/2001/XMLSchema" xmlns:p="http://schemas.microsoft.com/office/2006/metadata/properties" xmlns:ns2="1567ef0c-d52d-4d22-badc-878e4c519ce3" xmlns:ns3="59632c10-850b-4dfc-8d26-0f4b6c887888" targetNamespace="http://schemas.microsoft.com/office/2006/metadata/properties" ma:root="true" ma:fieldsID="4e0b048c623dadd923ed61ac0459b6b7" ns2:_="" ns3:_="">
    <xsd:import namespace="1567ef0c-d52d-4d22-badc-878e4c519ce3"/>
    <xsd:import namespace="59632c10-850b-4dfc-8d26-0f4b6c8878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7ef0c-d52d-4d22-badc-878e4c519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32c10-850b-4dfc-8d26-0f4b6c8878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CDC1C6-714E-494E-8C27-5E095FF18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67ef0c-d52d-4d22-badc-878e4c519ce3"/>
    <ds:schemaRef ds:uri="59632c10-850b-4dfc-8d26-0f4b6c887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1C77AF-7FA3-41BB-8917-91D4D22AB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C06C9C-D965-4065-9A4B-F2E34C5826F2}">
  <ds:schemaRefs>
    <ds:schemaRef ds:uri="59632c10-850b-4dfc-8d26-0f4b6c88788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1567ef0c-d52d-4d22-badc-878e4c519ce3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studiów - wzór</vt:lpstr>
      <vt:lpstr>Harmonogram_moduł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2023-11-15T12:40:09Z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0x01010012E1EF8726A9D346BD1FDF7C1E9762B8</vt:lpwstr>
  </property>
</Properties>
</file>