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B557CC18-3354-4840-8CD3-54C4A96FF7D5}" xr6:coauthVersionLast="47" xr6:coauthVersionMax="47" xr10:uidLastSave="{00000000-0000-0000-0000-000000000000}"/>
  <bookViews>
    <workbookView xWindow="-98" yWindow="-98" windowWidth="28996" windowHeight="15675" firstSheet="1" activeTab="1" xr2:uid="{00000000-000D-0000-FFFF-FFFF00000000}"/>
  </bookViews>
  <sheets>
    <sheet name="Arkusz2" sheetId="2" state="hidden" r:id="rId1"/>
    <sheet name="NCN" sheetId="10" r:id="rId2"/>
  </sheets>
  <definedNames>
    <definedName name="_xlnm._FilterDatabase" localSheetId="1" hidden="1">NCN!$A$3:$K$13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0" l="1"/>
  <c r="A12" i="10"/>
  <c r="A11" i="10"/>
  <c r="A10" i="10"/>
  <c r="A9" i="10"/>
  <c r="A8" i="10"/>
  <c r="A7" i="10"/>
  <c r="A6" i="10"/>
  <c r="A5" i="10"/>
  <c r="A4" i="10"/>
</calcChain>
</file>

<file path=xl/sharedStrings.xml><?xml version="1.0" encoding="utf-8"?>
<sst xmlns="http://schemas.openxmlformats.org/spreadsheetml/2006/main" count="71" uniqueCount="54">
  <si>
    <t>L.P.</t>
  </si>
  <si>
    <t>Nazwisko i imię</t>
  </si>
  <si>
    <t>KOLEGIUM/WYDZIAŁ</t>
  </si>
  <si>
    <t>INSTYTUT</t>
  </si>
  <si>
    <t>NR PROJEKTU</t>
  </si>
  <si>
    <t>TYTUŁ PROJEKTU</t>
  </si>
  <si>
    <t>KONKURS</t>
  </si>
  <si>
    <t>KWOTA</t>
  </si>
  <si>
    <t>DATA ROZPOCZĘCIA</t>
  </si>
  <si>
    <t>DATA ZAKOŃCZENIA</t>
  </si>
  <si>
    <t>INSTYTUT NAUK ROLNICZYCH, OCHRONY I KSZTAŁTOWANIA ŚRODOWISKA</t>
  </si>
  <si>
    <t>Instytut Technologii Żywności i Żywienia</t>
  </si>
  <si>
    <t>Collegium Medicum</t>
  </si>
  <si>
    <t>Wydział Medyczny</t>
  </si>
  <si>
    <t>Wydział Filologiczny</t>
  </si>
  <si>
    <t xml:space="preserve">Atamaniuk Vitaliy </t>
  </si>
  <si>
    <t>Wydział Nauk Ścisłych i Technicznych</t>
  </si>
  <si>
    <t>Instytut Nauk Fizycznych</t>
  </si>
  <si>
    <t>2024/53/N/ST7/00358</t>
  </si>
  <si>
    <t>Opracowanie dedykowanych sterowników pasywnych do elastografii rezonansu magnetycznego wybranych narządów miękkich jamy brzusznej, głowy i szyi.</t>
  </si>
  <si>
    <t>PRELUDIUM 23</t>
  </si>
  <si>
    <t>Wydział Technologiczno-Przyrodniczy</t>
  </si>
  <si>
    <t>Grzesik-Pietrasiewicz Michalina</t>
  </si>
  <si>
    <t>2025/09/X/NZ1/01479</t>
  </si>
  <si>
    <t>Fenolowe metabolity wtórne wybranych gatunków z rodzaju Atriplex (Amaranthaceae Juss.) – analiza z wykorzystaniem wysokosprawnej chromatografii cieczowej (HPLC) oraz ocena aktywności antyoksydacyjnej ekstraktów roślinnych</t>
  </si>
  <si>
    <t>MINIATURA 9</t>
  </si>
  <si>
    <t xml:space="preserve">Kopańska Marta </t>
  </si>
  <si>
    <t>2025/09/X/NZ7/00252</t>
  </si>
  <si>
    <t>Wykorzystanie analizy ilościowej elektroencefalografii do opracowania wstępnego modelu fal mózgowych u pacjentów z zaburzeniami lękowymi uogólnionymi</t>
  </si>
  <si>
    <t xml:space="preserve">Kobylska Marta </t>
  </si>
  <si>
    <t>Instytut Lingwistyki Stosowanej</t>
  </si>
  <si>
    <t>2025/09/X/HS2/00503</t>
  </si>
  <si>
    <t xml:space="preserve">Retoryka – polityka – wróg. Prezydencka retoryka podziału na przykładzie polityki zagranicznej George’a H. W. Busha i George’a W. Busha </t>
  </si>
  <si>
    <t xml:space="preserve">Piechowiak Tomasz </t>
  </si>
  <si>
    <t>2024/55/D/NZ9/00430</t>
  </si>
  <si>
    <t>Rola sirtuin w kształtowaniu jakości owoców jagodowych</t>
  </si>
  <si>
    <t>SONATA-20</t>
  </si>
  <si>
    <t>Żmuda Michał</t>
  </si>
  <si>
    <t>Instytut Polonistyki i Dziennikarstwa</t>
  </si>
  <si>
    <t>2024/55/D/HS2/02638</t>
  </si>
  <si>
    <t>Maszynowe techniki czytania i pisania: jak kreują dyskursy, formują ludzkie podmiotowości, rekonfigurują róźnicę człowiek a maszyna</t>
  </si>
  <si>
    <t>Kusz Ewa</t>
  </si>
  <si>
    <t>2025/09/X/HS2/00806</t>
  </si>
  <si>
    <t>Adaptacja percepcyjna u osób dwujęzycznych i
jednojęzycznych: znaczenie własnego głosu w
percepcji językowej.</t>
  </si>
  <si>
    <t>2025/09/X/NZ9/01029</t>
  </si>
  <si>
    <t>Opracowanie efektywnego sposobu wytwarzania gemmoterapeutycznych ekstraktów z pąków czarnej porzeczki (Ribes nigrum) przeznaczonych do wzbogacenia miodu.</t>
  </si>
  <si>
    <t xml:space="preserve">Będzińska Agnieszka </t>
  </si>
  <si>
    <t>2025/09/X/NZ1/00710</t>
  </si>
  <si>
    <t>Charakterystyka mechanizmu aktywacji SLAMF7 przez paklitaksel - analiza udziału
szlaku sygnalizacyjnego NF-kappaB.</t>
  </si>
  <si>
    <t xml:space="preserve">Wójcik Mariusz </t>
  </si>
  <si>
    <t>2025/09/X/NZ2/00644/1</t>
  </si>
  <si>
    <t>Rola microRNA jako potencjalnych biomarkerów komorowych zaburzeń rytmu serca u pacjentów z pozawałową niewydolnością serca.</t>
  </si>
  <si>
    <t>Projekty przyznane przez Narodowe Centrum Nauki w roku 2025</t>
  </si>
  <si>
    <t>Tomczyk Monika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</si>
</sst>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/>
    <xf numFmtId="0" fontId="4" fillId="0" borderId="1" xfId="1" applyBorder="1"/>
    <xf numFmtId="0" fontId="4" fillId="0" borderId="0" xfId="1"/>
    <xf numFmtId="0" fontId="1" fillId="0" borderId="0" xfId="1" applyFont="1"/>
    <xf numFmtId="0" fontId="4" fillId="0" borderId="1" xfId="1" applyBorder="1" applyAlignment="1">
      <alignment wrapText="1"/>
    </xf>
    <xf numFmtId="0" fontId="4" fillId="0" borderId="4" xfId="1" applyBorder="1"/>
    <xf numFmtId="0" fontId="1" fillId="0" borderId="0" xfId="1" applyFont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4" fillId="0" borderId="0" xfId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4" fillId="0" borderId="2" xfId="1" applyBorder="1"/>
    <xf numFmtId="0" fontId="1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5" fillId="0" borderId="0" xfId="1" applyFont="1"/>
    <xf numFmtId="0" fontId="8" fillId="2" borderId="1" xfId="1" applyFont="1" applyFill="1" applyBorder="1" applyAlignment="1">
      <alignment horizontal="center"/>
    </xf>
    <xf numFmtId="0" fontId="7" fillId="0" borderId="0" xfId="1" applyFont="1"/>
    <xf numFmtId="0" fontId="4" fillId="0" borderId="4" xfId="1" applyBorder="1" applyAlignment="1">
      <alignment horizontal="center"/>
    </xf>
    <xf numFmtId="0" fontId="4" fillId="0" borderId="4" xfId="1" applyBorder="1" applyAlignment="1">
      <alignment wrapText="1"/>
    </xf>
    <xf numFmtId="0" fontId="7" fillId="0" borderId="4" xfId="1" applyFont="1" applyBorder="1" applyAlignment="1">
      <alignment wrapText="1"/>
    </xf>
    <xf numFmtId="0" fontId="1" fillId="0" borderId="0" xfId="1" applyFont="1" applyAlignment="1">
      <alignment wrapText="1"/>
    </xf>
    <xf numFmtId="0" fontId="4" fillId="0" borderId="0" xfId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4" fillId="0" borderId="4" xfId="1" applyNumberFormat="1" applyBorder="1"/>
    <xf numFmtId="0" fontId="4" fillId="0" borderId="7" xfId="1" applyBorder="1"/>
    <xf numFmtId="0" fontId="7" fillId="0" borderId="8" xfId="1" applyFont="1" applyBorder="1" applyAlignment="1">
      <alignment wrapText="1"/>
    </xf>
    <xf numFmtId="0" fontId="1" fillId="0" borderId="0" xfId="4" applyNumberFormat="1" applyFont="1"/>
    <xf numFmtId="0" fontId="3" fillId="2" borderId="1" xfId="4" applyNumberFormat="1" applyFont="1" applyFill="1" applyBorder="1" applyAlignment="1">
      <alignment horizontal="center"/>
    </xf>
    <xf numFmtId="0" fontId="4" fillId="0" borderId="0" xfId="4" applyNumberFormat="1"/>
    <xf numFmtId="4" fontId="4" fillId="0" borderId="4" xfId="4" applyNumberFormat="1" applyBorder="1"/>
    <xf numFmtId="0" fontId="4" fillId="0" borderId="5" xfId="1" applyBorder="1"/>
    <xf numFmtId="164" fontId="4" fillId="0" borderId="4" xfId="1" applyNumberFormat="1" applyBorder="1" applyAlignment="1">
      <alignment horizontal="right"/>
    </xf>
    <xf numFmtId="14" fontId="1" fillId="0" borderId="0" xfId="1" applyNumberFormat="1" applyFont="1"/>
    <xf numFmtId="14" fontId="3" fillId="2" borderId="1" xfId="1" applyNumberFormat="1" applyFont="1" applyFill="1" applyBorder="1" applyAlignment="1">
      <alignment horizontal="center" wrapText="1"/>
    </xf>
    <xf numFmtId="14" fontId="4" fillId="0" borderId="0" xfId="1" applyNumberFormat="1"/>
    <xf numFmtId="14" fontId="1" fillId="0" borderId="0" xfId="1" applyNumberFormat="1" applyFont="1" applyAlignment="1">
      <alignment horizontal="right"/>
    </xf>
    <xf numFmtId="14" fontId="4" fillId="0" borderId="0" xfId="1" applyNumberFormat="1" applyAlignment="1">
      <alignment horizontal="right"/>
    </xf>
    <xf numFmtId="0" fontId="6" fillId="0" borderId="0" xfId="1" applyFont="1" applyAlignment="1">
      <alignment horizontal="left" vertical="center"/>
    </xf>
    <xf numFmtId="0" fontId="3" fillId="2" borderId="10" xfId="1" applyFont="1" applyFill="1" applyBorder="1" applyAlignment="1">
      <alignment horizontal="center"/>
    </xf>
    <xf numFmtId="0" fontId="4" fillId="0" borderId="6" xfId="1" applyBorder="1"/>
    <xf numFmtId="0" fontId="3" fillId="0" borderId="3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4" fillId="0" borderId="8" xfId="1" applyBorder="1"/>
    <xf numFmtId="0" fontId="4" fillId="0" borderId="8" xfId="1" applyBorder="1" applyAlignment="1">
      <alignment horizontal="center" wrapText="1"/>
    </xf>
    <xf numFmtId="0" fontId="4" fillId="0" borderId="8" xfId="1" applyBorder="1" applyAlignment="1">
      <alignment wrapText="1"/>
    </xf>
    <xf numFmtId="4" fontId="4" fillId="0" borderId="8" xfId="4" applyNumberFormat="1" applyBorder="1"/>
    <xf numFmtId="164" fontId="4" fillId="0" borderId="8" xfId="1" applyNumberFormat="1" applyBorder="1"/>
    <xf numFmtId="164" fontId="4" fillId="0" borderId="8" xfId="1" applyNumberFormat="1" applyBorder="1" applyAlignment="1">
      <alignment horizontal="right"/>
    </xf>
    <xf numFmtId="0" fontId="3" fillId="0" borderId="12" xfId="1" applyFont="1" applyBorder="1" applyAlignment="1">
      <alignment horizontal="center" vertical="center"/>
    </xf>
    <xf numFmtId="0" fontId="1" fillId="0" borderId="8" xfId="1" applyFont="1" applyBorder="1" applyAlignment="1">
      <alignment wrapText="1"/>
    </xf>
    <xf numFmtId="4" fontId="4" fillId="0" borderId="9" xfId="4" applyNumberFormat="1" applyBorder="1"/>
    <xf numFmtId="0" fontId="4" fillId="0" borderId="1" xfId="1" applyBorder="1" applyAlignment="1">
      <alignment horizontal="center"/>
    </xf>
    <xf numFmtId="0" fontId="7" fillId="0" borderId="1" xfId="1" applyFont="1" applyBorder="1" applyAlignment="1">
      <alignment wrapText="1"/>
    </xf>
    <xf numFmtId="4" fontId="4" fillId="0" borderId="1" xfId="4" applyNumberFormat="1" applyBorder="1"/>
    <xf numFmtId="164" fontId="4" fillId="0" borderId="1" xfId="1" applyNumberFormat="1" applyBorder="1"/>
    <xf numFmtId="164" fontId="4" fillId="0" borderId="1" xfId="1" applyNumberFormat="1" applyBorder="1" applyAlignment="1">
      <alignment horizontal="right"/>
    </xf>
    <xf numFmtId="0" fontId="4" fillId="0" borderId="1" xfId="1" applyBorder="1" applyAlignment="1">
      <alignment horizontal="center" wrapText="1"/>
    </xf>
    <xf numFmtId="4" fontId="0" fillId="0" borderId="1" xfId="0" applyNumberFormat="1" applyBorder="1"/>
  </cellXfs>
  <cellStyles count="5">
    <cellStyle name="Normalny" xfId="0" builtinId="0"/>
    <cellStyle name="Normalny 2" xfId="1" xr:uid="{00000000-0005-0000-0000-000001000000}"/>
    <cellStyle name="Normalny 3" xfId="3" xr:uid="{EB5750AF-8582-4254-B863-29D34DD58AD3}"/>
    <cellStyle name="Procentowy" xfId="4" builtinId="5"/>
    <cellStyle name="Walutowy 2" xfId="2" xr:uid="{1CBB3280-BDEF-4093-8945-D1013B29B97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7736-F90D-454C-95BF-8B407B632B3F}">
  <sheetPr>
    <pageSetUpPr fitToPage="1"/>
  </sheetPr>
  <dimension ref="A1:P13"/>
  <sheetViews>
    <sheetView tabSelected="1" zoomScale="115" zoomScaleNormal="115" workbookViewId="0">
      <pane ySplit="3" topLeftCell="A5" activePane="bottomLeft" state="frozen"/>
      <selection pane="bottomLeft" activeCell="O10" sqref="O10"/>
    </sheetView>
  </sheetViews>
  <sheetFormatPr defaultColWidth="9.1328125" defaultRowHeight="14.25" x14ac:dyDescent="0.45"/>
  <cols>
    <col min="1" max="1" width="8.86328125" style="15" customWidth="1"/>
    <col min="2" max="2" width="30.86328125" style="3" customWidth="1"/>
    <col min="3" max="3" width="30.86328125" style="3" hidden="1" customWidth="1"/>
    <col min="4" max="4" width="26.1328125" style="9" customWidth="1"/>
    <col min="5" max="5" width="33.59765625" style="23" customWidth="1"/>
    <col min="6" max="6" width="23.59765625" style="3" customWidth="1"/>
    <col min="7" max="7" width="42.265625" style="18" customWidth="1"/>
    <col min="8" max="8" width="18" style="3" customWidth="1"/>
    <col min="9" max="9" width="15.59765625" style="31" customWidth="1"/>
    <col min="10" max="10" width="18.1328125" style="37" customWidth="1"/>
    <col min="11" max="11" width="16.59765625" style="39" customWidth="1"/>
    <col min="12" max="16384" width="9.1328125" style="3"/>
  </cols>
  <sheetData>
    <row r="1" spans="1:16" s="1" customFormat="1" ht="19.5" x14ac:dyDescent="0.45">
      <c r="A1" s="40" t="s">
        <v>52</v>
      </c>
      <c r="B1" s="40"/>
      <c r="C1" s="40"/>
      <c r="D1" s="40"/>
      <c r="E1" s="40"/>
      <c r="F1" s="4"/>
      <c r="G1" s="16"/>
      <c r="H1" s="4"/>
      <c r="I1" s="29"/>
      <c r="J1" s="35"/>
      <c r="K1" s="38"/>
      <c r="L1" s="4"/>
      <c r="M1" s="4"/>
      <c r="N1" s="4"/>
      <c r="O1" s="4"/>
      <c r="P1" s="4"/>
    </row>
    <row r="2" spans="1:16" s="1" customFormat="1" x14ac:dyDescent="0.45">
      <c r="A2" s="12"/>
      <c r="B2" s="4"/>
      <c r="C2" s="4"/>
      <c r="D2" s="7"/>
      <c r="E2" s="22"/>
      <c r="F2" s="4"/>
      <c r="G2" s="16"/>
      <c r="H2" s="4"/>
      <c r="I2" s="29"/>
      <c r="J2" s="35"/>
      <c r="K2" s="38"/>
      <c r="L2" s="4"/>
      <c r="M2" s="4"/>
      <c r="N2" s="4"/>
      <c r="O2" s="4"/>
      <c r="P2" s="4"/>
    </row>
    <row r="3" spans="1:16" s="1" customFormat="1" ht="28.5" x14ac:dyDescent="0.45">
      <c r="A3" s="13" t="s">
        <v>0</v>
      </c>
      <c r="B3" s="10" t="s">
        <v>1</v>
      </c>
      <c r="C3" s="41"/>
      <c r="D3" s="10" t="s">
        <v>2</v>
      </c>
      <c r="E3" s="8" t="s">
        <v>3</v>
      </c>
      <c r="F3" s="8" t="s">
        <v>4</v>
      </c>
      <c r="G3" s="17" t="s">
        <v>5</v>
      </c>
      <c r="H3" s="10" t="s">
        <v>6</v>
      </c>
      <c r="I3" s="30" t="s">
        <v>7</v>
      </c>
      <c r="J3" s="36" t="s">
        <v>8</v>
      </c>
      <c r="K3" s="36" t="s">
        <v>9</v>
      </c>
      <c r="L3" s="4"/>
      <c r="M3" s="4"/>
      <c r="N3" s="4"/>
      <c r="O3" s="4"/>
      <c r="P3" s="4"/>
    </row>
    <row r="4" spans="1:16" ht="42" customHeight="1" x14ac:dyDescent="0.45">
      <c r="A4" s="44">
        <f>ROW(A1)</f>
        <v>1</v>
      </c>
      <c r="B4" s="45" t="s">
        <v>15</v>
      </c>
      <c r="C4" s="11"/>
      <c r="D4" s="46" t="s">
        <v>16</v>
      </c>
      <c r="E4" s="47" t="s">
        <v>17</v>
      </c>
      <c r="F4" s="45" t="s">
        <v>18</v>
      </c>
      <c r="G4" s="28" t="s">
        <v>19</v>
      </c>
      <c r="H4" s="45" t="s">
        <v>20</v>
      </c>
      <c r="I4" s="48">
        <v>139864</v>
      </c>
      <c r="J4" s="49">
        <v>45693</v>
      </c>
      <c r="K4" s="50">
        <v>46479</v>
      </c>
    </row>
    <row r="5" spans="1:16" ht="71.25" x14ac:dyDescent="0.45">
      <c r="A5" s="14">
        <f>ROW(A2)</f>
        <v>2</v>
      </c>
      <c r="B5" s="2" t="s">
        <v>22</v>
      </c>
      <c r="C5" s="42"/>
      <c r="D5" s="54" t="s">
        <v>12</v>
      </c>
      <c r="E5" s="5" t="s">
        <v>13</v>
      </c>
      <c r="F5" s="2" t="s">
        <v>23</v>
      </c>
      <c r="G5" s="55" t="s">
        <v>24</v>
      </c>
      <c r="H5" s="2" t="s">
        <v>25</v>
      </c>
      <c r="I5" s="56">
        <v>35471</v>
      </c>
      <c r="J5" s="57">
        <v>45789</v>
      </c>
      <c r="K5" s="58">
        <v>46124</v>
      </c>
    </row>
    <row r="6" spans="1:16" ht="57" x14ac:dyDescent="0.45">
      <c r="A6" s="14">
        <f>ROW(A3)</f>
        <v>3</v>
      </c>
      <c r="B6" s="2" t="s">
        <v>26</v>
      </c>
      <c r="C6" s="27"/>
      <c r="D6" s="59" t="s">
        <v>12</v>
      </c>
      <c r="E6" s="5" t="s">
        <v>13</v>
      </c>
      <c r="F6" s="2" t="s">
        <v>27</v>
      </c>
      <c r="G6" s="25" t="s">
        <v>28</v>
      </c>
      <c r="H6" s="2" t="s">
        <v>25</v>
      </c>
      <c r="I6" s="56">
        <v>39655</v>
      </c>
      <c r="J6" s="57">
        <v>45848</v>
      </c>
      <c r="K6" s="58">
        <v>46212</v>
      </c>
    </row>
    <row r="7" spans="1:16" ht="42.75" x14ac:dyDescent="0.45">
      <c r="A7" s="14">
        <f>ROW(A4)</f>
        <v>4</v>
      </c>
      <c r="B7" s="2" t="s">
        <v>29</v>
      </c>
      <c r="C7" s="27"/>
      <c r="D7" s="59" t="s">
        <v>14</v>
      </c>
      <c r="E7" s="5" t="s">
        <v>30</v>
      </c>
      <c r="F7" s="2" t="s">
        <v>31</v>
      </c>
      <c r="G7" s="55" t="s">
        <v>32</v>
      </c>
      <c r="H7" s="2" t="s">
        <v>25</v>
      </c>
      <c r="I7" s="56">
        <v>16922</v>
      </c>
      <c r="J7" s="57">
        <v>45905</v>
      </c>
      <c r="K7" s="58">
        <v>46269</v>
      </c>
    </row>
    <row r="8" spans="1:16" ht="28.5" x14ac:dyDescent="0.45">
      <c r="A8" s="51">
        <f>ROW(A5)</f>
        <v>5</v>
      </c>
      <c r="B8" s="45" t="s">
        <v>33</v>
      </c>
      <c r="C8" s="33"/>
      <c r="D8" s="46" t="s">
        <v>21</v>
      </c>
      <c r="E8" s="52" t="s">
        <v>10</v>
      </c>
      <c r="F8" s="45" t="s">
        <v>34</v>
      </c>
      <c r="G8" s="28" t="s">
        <v>35</v>
      </c>
      <c r="H8" s="45" t="s">
        <v>36</v>
      </c>
      <c r="I8" s="53">
        <v>676490</v>
      </c>
      <c r="J8" s="49">
        <v>45931</v>
      </c>
      <c r="K8" s="50">
        <v>47026</v>
      </c>
    </row>
    <row r="9" spans="1:16" ht="90.75" customHeight="1" x14ac:dyDescent="0.45">
      <c r="A9" s="43">
        <f>ROW(A6)</f>
        <v>6</v>
      </c>
      <c r="B9" s="6" t="s">
        <v>37</v>
      </c>
      <c r="C9" s="11"/>
      <c r="D9" s="19" t="s">
        <v>14</v>
      </c>
      <c r="E9" s="20" t="s">
        <v>38</v>
      </c>
      <c r="F9" s="6" t="s">
        <v>39</v>
      </c>
      <c r="G9" s="21" t="s">
        <v>40</v>
      </c>
      <c r="H9" s="6" t="s">
        <v>36</v>
      </c>
      <c r="I9" s="32">
        <v>283336</v>
      </c>
      <c r="J9" s="26">
        <v>45931</v>
      </c>
      <c r="K9" s="34">
        <v>47026</v>
      </c>
    </row>
    <row r="10" spans="1:16" ht="46.5" customHeight="1" x14ac:dyDescent="0.45">
      <c r="A10" s="14">
        <f>ROW(A7)</f>
        <v>7</v>
      </c>
      <c r="B10" s="2" t="s">
        <v>41</v>
      </c>
      <c r="C10" s="27"/>
      <c r="D10" s="59" t="s">
        <v>14</v>
      </c>
      <c r="E10" s="5" t="s">
        <v>14</v>
      </c>
      <c r="F10" s="2" t="s">
        <v>42</v>
      </c>
      <c r="G10" s="55" t="s">
        <v>43</v>
      </c>
      <c r="H10" s="2" t="s">
        <v>25</v>
      </c>
      <c r="I10" s="60">
        <v>5775</v>
      </c>
      <c r="J10" s="57">
        <v>45973</v>
      </c>
      <c r="K10" s="58">
        <v>46337</v>
      </c>
    </row>
    <row r="11" spans="1:16" ht="57" x14ac:dyDescent="0.45">
      <c r="A11" s="14">
        <f>ROW(A8)</f>
        <v>8</v>
      </c>
      <c r="B11" s="24" t="s">
        <v>53</v>
      </c>
      <c r="C11" s="27"/>
      <c r="D11" s="59" t="s">
        <v>21</v>
      </c>
      <c r="E11" s="5" t="s">
        <v>11</v>
      </c>
      <c r="F11" s="2" t="s">
        <v>44</v>
      </c>
      <c r="G11" s="55" t="s">
        <v>45</v>
      </c>
      <c r="H11" s="2" t="s">
        <v>25</v>
      </c>
      <c r="I11" s="56">
        <v>47300</v>
      </c>
      <c r="J11" s="57">
        <v>45973</v>
      </c>
      <c r="K11" s="58">
        <v>46337</v>
      </c>
    </row>
    <row r="12" spans="1:16" ht="45" customHeight="1" x14ac:dyDescent="0.45">
      <c r="A12" s="14">
        <f>ROW(A9)</f>
        <v>9</v>
      </c>
      <c r="B12" s="24" t="s">
        <v>46</v>
      </c>
      <c r="C12" s="27"/>
      <c r="D12" s="54" t="s">
        <v>12</v>
      </c>
      <c r="E12" s="5" t="s">
        <v>13</v>
      </c>
      <c r="F12" s="2" t="s">
        <v>47</v>
      </c>
      <c r="G12" s="55" t="s">
        <v>48</v>
      </c>
      <c r="H12" s="2" t="s">
        <v>25</v>
      </c>
      <c r="I12" s="56">
        <v>49999</v>
      </c>
      <c r="J12" s="57">
        <v>45973</v>
      </c>
      <c r="K12" s="58">
        <v>46337</v>
      </c>
    </row>
    <row r="13" spans="1:16" ht="44.25" customHeight="1" x14ac:dyDescent="0.45">
      <c r="A13" s="14">
        <f>ROW(A10)</f>
        <v>10</v>
      </c>
      <c r="B13" s="2" t="s">
        <v>49</v>
      </c>
      <c r="C13" s="27"/>
      <c r="D13" s="54" t="s">
        <v>12</v>
      </c>
      <c r="E13" s="5" t="s">
        <v>13</v>
      </c>
      <c r="F13" s="24" t="s">
        <v>50</v>
      </c>
      <c r="G13" s="55" t="s">
        <v>51</v>
      </c>
      <c r="H13" s="2" t="s">
        <v>25</v>
      </c>
      <c r="I13" s="56">
        <v>49964</v>
      </c>
      <c r="J13" s="57">
        <v>45974</v>
      </c>
      <c r="K13" s="58">
        <v>46338</v>
      </c>
    </row>
  </sheetData>
  <autoFilter ref="A3:K13" xr:uid="{6E887736-F90D-454C-95BF-8B407B632B3F}">
    <sortState xmlns:xlrd2="http://schemas.microsoft.com/office/spreadsheetml/2017/richdata2" ref="A4:K13">
      <sortCondition ref="J3:J13"/>
    </sortState>
  </autoFilter>
  <mergeCells count="1">
    <mergeCell ref="A1:E1"/>
  </mergeCells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Arkusz2</vt:lpstr>
      <vt:lpstr>NCN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2026-08-05T10:45:35Z</dcterms:modified>
  <cp:category/>
  <cp:contentStatus/>
</cp:coreProperties>
</file>