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oje dokumenty\Statystyka\!Erasmus AKTUALNY\"/>
    </mc:Choice>
  </mc:AlternateContent>
  <xr:revisionPtr revIDLastSave="0" documentId="13_ncr:1_{FD790DFC-96AC-44D6-B901-1A2DFE969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7" i="1" l="1"/>
  <c r="AI309" i="1"/>
  <c r="AY309" i="1" s="1"/>
  <c r="AI301" i="1"/>
  <c r="AM301" i="1" s="1"/>
  <c r="AI300" i="1"/>
  <c r="BJ300" i="1" s="1"/>
  <c r="AG345" i="1" l="1"/>
  <c r="AG343" i="1"/>
  <c r="AG342" i="1"/>
  <c r="AG347" i="1" s="1"/>
  <c r="AI26" i="1"/>
  <c r="BT26" i="1" s="1"/>
  <c r="AI27" i="1"/>
  <c r="BU27" i="1" s="1"/>
  <c r="BU337" i="1" s="1"/>
  <c r="AI226" i="1" l="1"/>
  <c r="AN226" i="1" s="1"/>
  <c r="AI231" i="1"/>
  <c r="BK231" i="1" s="1"/>
  <c r="AI332" i="1"/>
  <c r="AI333" i="1"/>
  <c r="AL333" i="1" s="1"/>
  <c r="AI19" i="1"/>
  <c r="BK19" i="1" s="1"/>
  <c r="AI20" i="1"/>
  <c r="AI143" i="1"/>
  <c r="AV143" i="1" s="1"/>
  <c r="AI144" i="1"/>
  <c r="AI315" i="1"/>
  <c r="BJ315" i="1" s="1"/>
  <c r="AI316" i="1"/>
  <c r="AI220" i="1"/>
  <c r="BA220" i="1" s="1"/>
  <c r="AI97" i="1"/>
  <c r="AZ97" i="1" s="1"/>
  <c r="AI96" i="1"/>
  <c r="AI106" i="1"/>
  <c r="AL106" i="1" s="1"/>
  <c r="AI75" i="1"/>
  <c r="AQ75" i="1" s="1"/>
  <c r="AI76" i="1"/>
  <c r="BV76" i="1" s="1"/>
  <c r="AH337" i="1"/>
  <c r="AI88" i="1"/>
  <c r="AI89" i="1"/>
  <c r="AI90" i="1"/>
  <c r="AI91" i="1"/>
  <c r="AI92" i="1"/>
  <c r="AI93" i="1"/>
  <c r="AI94" i="1"/>
  <c r="AI95" i="1"/>
  <c r="AI98" i="1"/>
  <c r="AI99" i="1"/>
  <c r="AI100" i="1"/>
  <c r="AI101" i="1"/>
  <c r="AI102" i="1"/>
  <c r="AI103" i="1"/>
  <c r="AI104" i="1"/>
  <c r="AI105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1" i="1"/>
  <c r="AI222" i="1"/>
  <c r="AI223" i="1"/>
  <c r="AI224" i="1"/>
  <c r="AI225" i="1"/>
  <c r="AI227" i="1"/>
  <c r="AI228" i="1"/>
  <c r="AI229" i="1"/>
  <c r="AI230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2" i="1"/>
  <c r="AI303" i="1"/>
  <c r="AI304" i="1"/>
  <c r="AI305" i="1"/>
  <c r="AI306" i="1"/>
  <c r="AI307" i="1"/>
  <c r="AI308" i="1"/>
  <c r="AI310" i="1"/>
  <c r="AI311" i="1"/>
  <c r="AI312" i="1"/>
  <c r="AI313" i="1"/>
  <c r="AI314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BB328" i="1" s="1"/>
  <c r="AI329" i="1"/>
  <c r="AI330" i="1"/>
  <c r="AI331" i="1"/>
  <c r="AI334" i="1"/>
  <c r="AI335" i="1"/>
  <c r="AI336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7" i="1"/>
  <c r="AI78" i="1"/>
  <c r="AI79" i="1"/>
  <c r="AI80" i="1"/>
  <c r="AI81" i="1"/>
  <c r="AI82" i="1"/>
  <c r="AI83" i="1"/>
  <c r="AI84" i="1"/>
  <c r="AI85" i="1"/>
  <c r="AI86" i="1"/>
  <c r="AI87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8" i="1"/>
  <c r="AI9" i="1"/>
  <c r="AI10" i="1"/>
  <c r="AI11" i="1"/>
  <c r="AI12" i="1"/>
  <c r="AI13" i="1"/>
  <c r="AI14" i="1"/>
  <c r="AI15" i="1"/>
  <c r="AI16" i="1"/>
  <c r="AI17" i="1"/>
  <c r="AI18" i="1"/>
  <c r="AI21" i="1"/>
  <c r="AI22" i="1"/>
  <c r="AI23" i="1"/>
  <c r="AI24" i="1"/>
  <c r="AI25" i="1"/>
  <c r="AI28" i="1"/>
  <c r="AI29" i="1"/>
  <c r="AI30" i="1"/>
  <c r="AI31" i="1"/>
  <c r="AM31" i="1" s="1"/>
  <c r="AI32" i="1"/>
  <c r="AI33" i="1"/>
  <c r="AI7" i="1"/>
  <c r="AJ332" i="1" l="1"/>
  <c r="AJ96" i="1"/>
  <c r="AJ105" i="1"/>
  <c r="AL188" i="1" l="1"/>
  <c r="BP146" i="1"/>
  <c r="AE337" i="1" l="1"/>
  <c r="AF337" i="1"/>
  <c r="AY186" i="1"/>
  <c r="AZ302" i="1"/>
  <c r="AT310" i="1"/>
  <c r="BG296" i="1"/>
  <c r="AL295" i="1"/>
  <c r="AV297" i="1"/>
  <c r="BJ293" i="1"/>
  <c r="AZ185" i="1"/>
  <c r="BY122" i="1"/>
  <c r="BY337" i="1" s="1"/>
  <c r="BZ123" i="1"/>
  <c r="BZ337" i="1" s="1"/>
  <c r="BV120" i="1"/>
  <c r="AW248" i="1"/>
  <c r="AR249" i="1"/>
  <c r="AR337" i="1" s="1"/>
  <c r="AL246" i="1"/>
  <c r="AO241" i="1"/>
  <c r="AZ240" i="1"/>
  <c r="AM242" i="1"/>
  <c r="BK142" i="1"/>
  <c r="BJ141" i="1"/>
  <c r="BC144" i="1"/>
  <c r="BO21" i="1"/>
  <c r="AJ294" i="1" l="1"/>
  <c r="AJ292" i="1"/>
  <c r="BT336" i="1"/>
  <c r="BT337" i="1" s="1"/>
  <c r="AY55" i="1"/>
  <c r="BN54" i="1"/>
  <c r="AQ53" i="1"/>
  <c r="AM51" i="1"/>
  <c r="BC56" i="1"/>
  <c r="AZ57" i="1"/>
  <c r="BB52" i="1"/>
  <c r="BQ214" i="1"/>
  <c r="BK313" i="1"/>
  <c r="AJ307" i="1"/>
  <c r="BK304" i="1"/>
  <c r="AJ238" i="1"/>
  <c r="AY153" i="1"/>
  <c r="AJ134" i="1" l="1"/>
  <c r="AJ108" i="1"/>
  <c r="AJ49" i="1"/>
  <c r="AJ98" i="1"/>
  <c r="AJ334" i="1"/>
  <c r="AL239" i="1"/>
  <c r="BJ219" i="1"/>
  <c r="AC337" i="1"/>
  <c r="BK236" i="1" l="1"/>
  <c r="BW101" i="1"/>
  <c r="BW337" i="1" s="1"/>
  <c r="AD337" i="1"/>
  <c r="BS58" i="1"/>
  <c r="AL50" i="1"/>
  <c r="BI46" i="1"/>
  <c r="BQ24" i="1" l="1"/>
  <c r="BN25" i="1"/>
  <c r="AJ6" i="1" l="1"/>
  <c r="AJ190" i="1"/>
  <c r="AA337" i="1"/>
  <c r="AJ233" i="1" l="1"/>
  <c r="AJ59" i="1"/>
  <c r="AJ172" i="1"/>
  <c r="AJ276" i="1"/>
  <c r="AJ311" i="1"/>
  <c r="AJ29" i="1"/>
  <c r="AJ157" i="1"/>
  <c r="AJ273" i="1"/>
  <c r="AJ69" i="1"/>
  <c r="AJ84" i="1"/>
  <c r="AJ182" i="1"/>
  <c r="AJ223" i="1"/>
  <c r="AJ124" i="1"/>
  <c r="AJ147" i="1"/>
  <c r="AJ202" i="1"/>
  <c r="AJ216" i="1"/>
  <c r="AJ259" i="1"/>
  <c r="AJ268" i="1"/>
  <c r="AJ243" i="1"/>
  <c r="AJ251" i="1"/>
  <c r="AJ298" i="1"/>
  <c r="AJ317" i="1"/>
  <c r="AY303" i="1"/>
  <c r="AX308" i="1"/>
  <c r="BL187" i="1"/>
  <c r="BL337" i="1" s="1"/>
  <c r="BE245" i="1"/>
  <c r="AM247" i="1"/>
  <c r="BF250" i="1"/>
  <c r="AY244" i="1"/>
  <c r="AB337" i="1"/>
  <c r="BQ330" i="1"/>
  <c r="BP22" i="1"/>
  <c r="BS23" i="1"/>
  <c r="BS337" i="1" s="1"/>
  <c r="BV155" i="1"/>
  <c r="BV337" i="1" s="1"/>
  <c r="BQ305" i="1" l="1"/>
  <c r="BO82" i="1"/>
  <c r="BO337" i="1" s="1"/>
  <c r="CA20" i="1"/>
  <c r="CA337" i="1" s="1"/>
  <c r="BB14" i="1" l="1"/>
  <c r="BA229" i="1"/>
  <c r="AM107" i="1"/>
  <c r="BA78" i="1"/>
  <c r="BE79" i="1"/>
  <c r="AO213" i="1"/>
  <c r="Z337" i="1" l="1"/>
  <c r="AJ160" i="1" l="1"/>
  <c r="AJ337" i="1" s="1"/>
  <c r="Y337" i="1"/>
  <c r="AY329" i="1"/>
  <c r="AN306" i="1"/>
  <c r="AL299" i="1"/>
  <c r="BQ154" i="1" l="1"/>
  <c r="W337" i="1" l="1"/>
  <c r="X337" i="1"/>
  <c r="BR139" i="1"/>
  <c r="AZ228" i="1"/>
  <c r="U337" i="1" l="1"/>
  <c r="V337" i="1"/>
  <c r="BR222" i="1"/>
  <c r="BR337" i="1" s="1"/>
  <c r="BQ290" i="1"/>
  <c r="BQ337" i="1" s="1"/>
  <c r="CB291" i="1"/>
  <c r="BP48" i="1"/>
  <c r="BP337" i="1" s="1"/>
  <c r="S337" i="1" l="1"/>
  <c r="T337" i="1"/>
  <c r="AN235" i="1"/>
  <c r="AV128" i="1"/>
  <c r="AM168" i="1"/>
  <c r="AN169" i="1"/>
  <c r="AM275" i="1"/>
  <c r="AY274" i="1"/>
  <c r="AZ92" i="1"/>
  <c r="BB93" i="1"/>
  <c r="BN81" i="1"/>
  <c r="BN337" i="1" s="1"/>
  <c r="AN322" i="1"/>
  <c r="AV323" i="1"/>
  <c r="BX258" i="1" l="1"/>
  <c r="CB201" i="1" l="1"/>
  <c r="CB47" i="1" l="1"/>
  <c r="CB337" i="1" s="1"/>
  <c r="R337" i="1"/>
  <c r="BX95" i="1"/>
  <c r="BX215" i="1"/>
  <c r="BX337" i="1" l="1"/>
  <c r="Q337" i="1"/>
  <c r="AZ117" i="1" l="1"/>
  <c r="BI230" i="1"/>
  <c r="AZ208" i="1"/>
  <c r="BA13" i="1"/>
  <c r="AN138" i="1"/>
  <c r="AZ132" i="1"/>
  <c r="AQ163" i="1"/>
  <c r="BB166" i="1"/>
  <c r="AZ167" i="1"/>
  <c r="BC170" i="1"/>
  <c r="AX165" i="1"/>
  <c r="AL162" i="1"/>
  <c r="AN254" i="1"/>
  <c r="BE256" i="1"/>
  <c r="AN32" i="1"/>
  <c r="P337" i="1" l="1"/>
  <c r="AZ325" i="1"/>
  <c r="AP103" i="1"/>
  <c r="AM271" i="1"/>
  <c r="BD171" i="1"/>
  <c r="AM237" i="1"/>
  <c r="AN9" i="1"/>
  <c r="AM227" i="1"/>
  <c r="BH113" i="1"/>
  <c r="AZ136" i="1"/>
  <c r="AN280" i="1"/>
  <c r="BD289" i="1"/>
  <c r="BJ195" i="1" l="1"/>
  <c r="AL335" i="1"/>
  <c r="O337" i="1"/>
  <c r="AL225" i="1"/>
  <c r="AL137" i="1"/>
  <c r="AL126" i="1"/>
  <c r="BA255" i="1"/>
  <c r="BC272" i="1"/>
  <c r="AY164" i="1"/>
  <c r="AW161" i="1"/>
  <c r="BD80" i="1"/>
  <c r="AY104" i="1"/>
  <c r="BE44" i="1"/>
  <c r="BE337" i="1" s="1"/>
  <c r="BK286" i="1"/>
  <c r="BK337" i="1" s="1"/>
  <c r="BH324" i="1" l="1"/>
  <c r="BC326" i="1"/>
  <c r="AY314" i="1"/>
  <c r="AL270" i="1"/>
  <c r="AM263" i="1"/>
  <c r="BD266" i="1"/>
  <c r="BC257" i="1"/>
  <c r="BM212" i="1"/>
  <c r="AZ200" i="1"/>
  <c r="AK74" i="1"/>
  <c r="AT64" i="1"/>
  <c r="BJ45" i="1"/>
  <c r="N337" i="1"/>
  <c r="AM102" i="1"/>
  <c r="AK319" i="1"/>
  <c r="BJ232" i="1"/>
  <c r="AM316" i="1"/>
  <c r="BJ287" i="1"/>
  <c r="AY269" i="1" l="1"/>
  <c r="C337" i="1" l="1"/>
  <c r="D337" i="1"/>
  <c r="E337" i="1"/>
  <c r="F337" i="1"/>
  <c r="G337" i="1"/>
  <c r="H337" i="1"/>
  <c r="I337" i="1"/>
  <c r="J337" i="1"/>
  <c r="K337" i="1"/>
  <c r="L337" i="1"/>
  <c r="M337" i="1"/>
  <c r="B337" i="1"/>
  <c r="AM193" i="1"/>
  <c r="AQ194" i="1"/>
  <c r="BA331" i="1"/>
  <c r="AM321" i="1"/>
  <c r="BH285" i="1"/>
  <c r="BI267" i="1"/>
  <c r="BF264" i="1"/>
  <c r="AL262" i="1"/>
  <c r="AU176" i="1"/>
  <c r="AY180" i="1"/>
  <c r="AU151" i="1"/>
  <c r="BA118" i="1"/>
  <c r="AN100" i="1"/>
  <c r="AL88" i="1"/>
  <c r="BC94" i="1"/>
  <c r="AV73" i="1"/>
  <c r="AY77" i="1"/>
  <c r="AU35" i="1"/>
  <c r="AW61" i="1"/>
  <c r="BC65" i="1"/>
  <c r="AX68" i="1"/>
  <c r="AV99" i="1"/>
  <c r="AV283" i="1"/>
  <c r="AU210" i="1"/>
  <c r="BC211" i="1"/>
  <c r="AX320" i="1"/>
  <c r="BI184" i="1"/>
  <c r="AN189" i="1"/>
  <c r="AL318" i="1"/>
  <c r="AY42" i="1"/>
  <c r="AV150" i="1"/>
  <c r="BJ152" i="1"/>
  <c r="AX278" i="1"/>
  <c r="AK281" i="1"/>
  <c r="AY252" i="1"/>
  <c r="AL192" i="1"/>
  <c r="AZ179" i="1"/>
  <c r="BJ181" i="1"/>
  <c r="AN127" i="1"/>
  <c r="AO121" i="1"/>
  <c r="BC83" i="1"/>
  <c r="AK90" i="1"/>
  <c r="BG91" i="1"/>
  <c r="BG337" i="1" s="1"/>
  <c r="AO34" i="1"/>
  <c r="AK37" i="1"/>
  <c r="AT38" i="1"/>
  <c r="AX40" i="1"/>
  <c r="BA41" i="1"/>
  <c r="BI28" i="1"/>
  <c r="AM209" i="1"/>
  <c r="AL279" i="1"/>
  <c r="BC156" i="1"/>
  <c r="AY260" i="1"/>
  <c r="AP119" i="1"/>
  <c r="AU337" i="1" l="1"/>
  <c r="BJ337" i="1"/>
  <c r="BI337" i="1"/>
  <c r="AI337" i="1"/>
  <c r="BM224" i="1"/>
  <c r="BM337" i="1" s="1"/>
  <c r="AZ261" i="1"/>
  <c r="BB178" i="1"/>
  <c r="BA145" i="1"/>
  <c r="AM62" i="1"/>
  <c r="BA312" i="1"/>
  <c r="AT282" i="1"/>
  <c r="AT337" i="1" s="1"/>
  <c r="BA284" i="1"/>
  <c r="AY277" i="1"/>
  <c r="AL234" i="1"/>
  <c r="AV217" i="1"/>
  <c r="AK205" i="1"/>
  <c r="AQ206" i="1"/>
  <c r="AY207" i="1"/>
  <c r="AV203" i="1"/>
  <c r="BA196" i="1"/>
  <c r="BC197" i="1"/>
  <c r="AY199" i="1"/>
  <c r="AX191" i="1"/>
  <c r="BH175" i="1"/>
  <c r="BH337" i="1" s="1"/>
  <c r="AM177" i="1"/>
  <c r="AW173" i="1"/>
  <c r="AY158" i="1"/>
  <c r="AZ159" i="1"/>
  <c r="AM148" i="1"/>
  <c r="AY135" i="1"/>
  <c r="AX129" i="1"/>
  <c r="BA130" i="1"/>
  <c r="AY131" i="1"/>
  <c r="BC133" i="1"/>
  <c r="AM125" i="1"/>
  <c r="AM110" i="1"/>
  <c r="AL111" i="1"/>
  <c r="AN112" i="1"/>
  <c r="AN337" i="1" s="1"/>
  <c r="BC114" i="1"/>
  <c r="BB115" i="1"/>
  <c r="AY116" i="1"/>
  <c r="AK109" i="1"/>
  <c r="AO86" i="1"/>
  <c r="AO337" i="1" s="1"/>
  <c r="AM87" i="1"/>
  <c r="BD89" i="1"/>
  <c r="BD337" i="1" s="1"/>
  <c r="AL71" i="1"/>
  <c r="AL63" i="1"/>
  <c r="BF66" i="1"/>
  <c r="BF337" i="1" s="1"/>
  <c r="AV60" i="1"/>
  <c r="AP33" i="1"/>
  <c r="AP337" i="1" s="1"/>
  <c r="AV36" i="1"/>
  <c r="BC39" i="1"/>
  <c r="AZ43" i="1"/>
  <c r="AL30" i="1"/>
  <c r="AL8" i="1"/>
  <c r="AM10" i="1"/>
  <c r="AX11" i="1"/>
  <c r="AY12" i="1"/>
  <c r="BC15" i="1"/>
  <c r="AV17" i="1"/>
  <c r="AZ18" i="1"/>
  <c r="AK7" i="1"/>
  <c r="AV337" i="1" l="1"/>
  <c r="BB337" i="1"/>
  <c r="AZ337" i="1"/>
  <c r="AY337" i="1"/>
  <c r="AK337" i="1"/>
  <c r="AX85" i="1"/>
  <c r="AX337" i="1" s="1"/>
  <c r="BA204" i="1"/>
  <c r="BA337" i="1" s="1"/>
  <c r="AL253" i="1"/>
  <c r="AL337" i="1" s="1"/>
  <c r="AQ16" i="1"/>
  <c r="AQ337" i="1" s="1"/>
  <c r="AM72" i="1"/>
  <c r="AM337" i="1" s="1"/>
  <c r="AW149" i="1"/>
  <c r="AW337" i="1" s="1"/>
  <c r="BC183" i="1"/>
  <c r="BC337" i="1" s="1"/>
  <c r="AS70" i="1"/>
  <c r="AS337" i="1" s="1"/>
  <c r="CC337" i="1" l="1"/>
</calcChain>
</file>

<file path=xl/sharedStrings.xml><?xml version="1.0" encoding="utf-8"?>
<sst xmlns="http://schemas.openxmlformats.org/spreadsheetml/2006/main" count="440" uniqueCount="128">
  <si>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</si>
  <si>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</si>
  <si>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</si>
  <si>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</si>
  <si>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</si>
  <si>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</si>
  <si>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</si>
  <si>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</si>
  <si>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</si>
  <si>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 xml:space="preserve">Prawo </t>
  </si>
  <si>
    <t>Ekonomia</t>
  </si>
  <si>
    <t>Filologia germańska</t>
  </si>
  <si>
    <t xml:space="preserve">Filologia angielska </t>
  </si>
  <si>
    <t>Filologia rosyjska</t>
  </si>
  <si>
    <t>Socjologia</t>
  </si>
  <si>
    <t>Fizjoterapia</t>
  </si>
  <si>
    <t>Muzyka</t>
  </si>
  <si>
    <t>Pedagogika</t>
  </si>
  <si>
    <t>Fizyka</t>
  </si>
  <si>
    <t>Matematyka</t>
  </si>
  <si>
    <t>Historia</t>
  </si>
  <si>
    <t>Archeologia</t>
  </si>
  <si>
    <t>Filozofia</t>
  </si>
  <si>
    <t>Sztuki piękne</t>
  </si>
  <si>
    <t>Razem</t>
  </si>
  <si>
    <t>Suma</t>
  </si>
  <si>
    <t>Hiszpania</t>
  </si>
  <si>
    <t>Włochy</t>
  </si>
  <si>
    <t>Portugalia</t>
  </si>
  <si>
    <t>Islandia</t>
  </si>
  <si>
    <t>Belgia</t>
  </si>
  <si>
    <t>Holandia</t>
  </si>
  <si>
    <t>Dania</t>
  </si>
  <si>
    <t>Niemcy</t>
  </si>
  <si>
    <t>Austria</t>
  </si>
  <si>
    <t>Węgry</t>
  </si>
  <si>
    <t>Słowacja</t>
  </si>
  <si>
    <t>Rumunia</t>
  </si>
  <si>
    <t>Turcja</t>
  </si>
  <si>
    <t>Czechy</t>
  </si>
  <si>
    <t>Łotwa</t>
  </si>
  <si>
    <t>Norwegia</t>
  </si>
  <si>
    <t>Bułgaria</t>
  </si>
  <si>
    <t>Finlandia</t>
  </si>
  <si>
    <t>Wielka Brytania</t>
  </si>
  <si>
    <t>Cypr</t>
  </si>
  <si>
    <t>2010/2011</t>
  </si>
  <si>
    <t>Informatyka</t>
  </si>
  <si>
    <t xml:space="preserve">Wyjazdy nauczycieli akademickich Uniwersytetu Rzeszowskiego za granicę w celach dydaktycznych w ramach Programu Erasmus </t>
  </si>
  <si>
    <t>Grecja</t>
  </si>
  <si>
    <t>Technika</t>
  </si>
  <si>
    <t>Słowenia</t>
  </si>
  <si>
    <t>Szwecja</t>
  </si>
  <si>
    <t>Francja</t>
  </si>
  <si>
    <t>W. Biologiczno-Rolniczy</t>
  </si>
  <si>
    <t>2011/2012</t>
  </si>
  <si>
    <t>Estonia</t>
  </si>
  <si>
    <t>2012/2013</t>
  </si>
  <si>
    <t>2013/2014</t>
  </si>
  <si>
    <t>2014/2015</t>
  </si>
  <si>
    <t>Chorwacja</t>
  </si>
  <si>
    <t>Litwa</t>
  </si>
  <si>
    <t>Wydział Matematyczno-Przyroniczy</t>
  </si>
  <si>
    <t>Położnictwo i Ratownictwo Medyczne</t>
  </si>
  <si>
    <t>Pielęgniarstwo i Nauki o Zdrowiu</t>
  </si>
  <si>
    <t>2015/2016</t>
  </si>
  <si>
    <t>Socrates/Erasmus</t>
  </si>
  <si>
    <t>LLP/Erasmus</t>
  </si>
  <si>
    <t>Erasmus+</t>
  </si>
  <si>
    <t>2016/2017</t>
  </si>
  <si>
    <t>2017/2018</t>
  </si>
  <si>
    <t>UE</t>
  </si>
  <si>
    <t>nie UE</t>
  </si>
  <si>
    <t>Ukraina</t>
  </si>
  <si>
    <t>Chiny</t>
  </si>
  <si>
    <t>Macedonia</t>
  </si>
  <si>
    <t>Lekarski</t>
  </si>
  <si>
    <t>2018/2019</t>
  </si>
  <si>
    <t>Armenia</t>
  </si>
  <si>
    <t>Azerbejdżan</t>
  </si>
  <si>
    <t>Gruzja</t>
  </si>
  <si>
    <t>Serbia</t>
  </si>
  <si>
    <t>USA</t>
  </si>
  <si>
    <t>2019/2020</t>
  </si>
  <si>
    <t>COVID-19</t>
  </si>
  <si>
    <t>SJO</t>
  </si>
  <si>
    <t>2020/2021</t>
  </si>
  <si>
    <t>Technologia żywności</t>
  </si>
  <si>
    <t>Slowacja</t>
  </si>
  <si>
    <t>2021/2022</t>
  </si>
  <si>
    <t>Albania</t>
  </si>
  <si>
    <t>Lingwistyka stosowana</t>
  </si>
  <si>
    <t>Rosja</t>
  </si>
  <si>
    <t>Malta</t>
  </si>
  <si>
    <t>Instytut Nauk Rolnicznych, Ochrony i Kształtowania Środowiska</t>
  </si>
  <si>
    <t>2022/2023</t>
  </si>
  <si>
    <t>EWP Erasmus+</t>
  </si>
  <si>
    <t>Inst. Neofilologii</t>
  </si>
  <si>
    <t>Inst. Polonistyki i Dziennikarstwa</t>
  </si>
  <si>
    <t>Brazylia</t>
  </si>
  <si>
    <t>Total</t>
  </si>
  <si>
    <t>LKK</t>
  </si>
  <si>
    <t>AD</t>
  </si>
  <si>
    <t>2023/2024</t>
  </si>
  <si>
    <t>Centrum Polonijne / d. Polonus</t>
  </si>
  <si>
    <t>Kazachstan</t>
  </si>
  <si>
    <t>Wlochy</t>
  </si>
  <si>
    <t>Irlandia</t>
  </si>
  <si>
    <t>Tajlandia</t>
  </si>
  <si>
    <t>Zimbabwe</t>
  </si>
  <si>
    <t xml:space="preserve"> </t>
  </si>
  <si>
    <t>Biologia</t>
  </si>
  <si>
    <t>Biotechnologia</t>
  </si>
  <si>
    <t>KA171-2023</t>
  </si>
  <si>
    <t>2024/2025</t>
  </si>
  <si>
    <t>Slawistyka</t>
  </si>
  <si>
    <t>Studium Wychowania Fizycznego</t>
  </si>
  <si>
    <t>Nauki o Polityce i Bezpieczeństwie</t>
  </si>
  <si>
    <t>Czarnogóra</t>
  </si>
  <si>
    <t>KA131-2023</t>
  </si>
  <si>
    <t>Wydział Nauk o Kulturze Fizycznej</t>
  </si>
  <si>
    <t>Wydział Medyczny</t>
  </si>
  <si>
    <t>Wydział Nauk o Zdrowiu i Psychologii</t>
  </si>
  <si>
    <t>KA131-2022</t>
  </si>
  <si>
    <t>KA131-2023 AD</t>
  </si>
  <si>
    <t xml:space="preserve">KA131-2024 </t>
  </si>
  <si>
    <t xml:space="preserve">LKK </t>
  </si>
  <si>
    <t>Stan na 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</si>
</sst>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sz val="11"/>
      <color rgb="FF00B05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3" xfId="0" applyFont="1" applyBorder="1"/>
    <xf numFmtId="0" fontId="3" fillId="0" borderId="2" xfId="0" applyFont="1" applyBorder="1" applyAlignment="1">
      <alignment vertical="top" wrapText="1"/>
    </xf>
    <xf numFmtId="0" fontId="0" fillId="0" borderId="0" xfId="0" applyAlignment="1">
      <alignment textRotation="90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" fontId="0" fillId="0" borderId="0" xfId="0" applyNumberFormat="1"/>
    <xf numFmtId="1" fontId="6" fillId="0" borderId="0" xfId="0" applyNumberFormat="1" applyFont="1"/>
    <xf numFmtId="1" fontId="0" fillId="0" borderId="0" xfId="0" applyNumberFormat="1" applyAlignment="1">
      <alignment horizontal="center"/>
    </xf>
    <xf numFmtId="1" fontId="6" fillId="0" borderId="1" xfId="0" applyNumberFormat="1" applyFont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 applyAlignment="1">
      <alignment horizontal="center" textRotation="90"/>
    </xf>
    <xf numFmtId="1" fontId="1" fillId="0" borderId="2" xfId="0" applyNumberFormat="1" applyFont="1" applyBorder="1" applyAlignment="1">
      <alignment horizontal="center" textRotation="90"/>
    </xf>
    <xf numFmtId="1" fontId="5" fillId="0" borderId="2" xfId="0" applyNumberFormat="1" applyFont="1" applyBorder="1" applyAlignment="1">
      <alignment horizontal="center" textRotation="90" wrapText="1"/>
    </xf>
    <xf numFmtId="1" fontId="0" fillId="0" borderId="1" xfId="0" applyNumberFormat="1" applyBorder="1" applyAlignment="1">
      <alignment horizontal="center" textRotation="90" wrapText="1"/>
    </xf>
    <xf numFmtId="1" fontId="0" fillId="0" borderId="0" xfId="0" applyNumberFormat="1" applyAlignment="1">
      <alignment textRotation="90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1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/>
    </xf>
    <xf numFmtId="1" fontId="0" fillId="0" borderId="3" xfId="0" applyNumberFormat="1" applyBorder="1"/>
    <xf numFmtId="1" fontId="6" fillId="0" borderId="3" xfId="0" applyNumberFormat="1" applyFont="1" applyBorder="1"/>
    <xf numFmtId="1" fontId="0" fillId="0" borderId="0" xfId="0" applyNumberFormat="1" applyAlignment="1">
      <alignment horizontal="left"/>
    </xf>
    <xf numFmtId="1" fontId="9" fillId="0" borderId="0" xfId="0" applyNumberFormat="1" applyFont="1"/>
    <xf numFmtId="1" fontId="1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right"/>
    </xf>
    <xf numFmtId="1" fontId="10" fillId="0" borderId="0" xfId="0" applyNumberFormat="1" applyFont="1"/>
    <xf numFmtId="1" fontId="12" fillId="0" borderId="0" xfId="0" applyNumberFormat="1" applyFont="1"/>
    <xf numFmtId="0" fontId="7" fillId="0" borderId="1" xfId="0" applyFont="1" applyBorder="1" applyAlignment="1">
      <alignment vertical="top" wrapText="1"/>
    </xf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1" fontId="6" fillId="0" borderId="0" xfId="0" applyNumberFormat="1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1" fillId="0" borderId="4" xfId="0" applyNumberFormat="1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3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FFFFFF"/>
      <color rgb="FFCC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T347"/>
  <sheetViews>
    <sheetView tabSelected="1" zoomScale="80" zoomScaleNormal="80" workbookViewId="0">
      <pane xSplit="1" ySplit="6" topLeftCell="B322" activePane="bottomRight" state="frozen"/>
      <selection pane="topRight" activeCell="B1" sqref="B1"/>
      <selection pane="bottomLeft" activeCell="A7" sqref="A7"/>
      <selection pane="bottomRight" activeCell="AE2" sqref="AE2"/>
    </sheetView>
  </sheetViews>
  <sheetFormatPr defaultRowHeight="15"/>
  <cols>
    <col min="1" max="1" width="27.75" customWidth="1"/>
    <col min="2" max="2" width="5.875" style="16" customWidth="1"/>
    <col min="3" max="3" width="6.25" style="16" customWidth="1"/>
    <col min="4" max="4" width="6.5" style="16" customWidth="1"/>
    <col min="5" max="5" width="6.125" style="16" customWidth="1"/>
    <col min="6" max="6" width="6.625" style="16" customWidth="1"/>
    <col min="7" max="7" width="6.75" style="16" customWidth="1"/>
    <col min="8" max="14" width="6.5" style="16" customWidth="1"/>
    <col min="15" max="34" width="5.75" style="16" customWidth="1"/>
    <col min="35" max="35" width="7" style="17" customWidth="1"/>
    <col min="36" max="36" width="6.5" style="17" customWidth="1"/>
    <col min="37" max="79" width="4.375" style="18" customWidth="1"/>
    <col min="80" max="80" width="4.875" style="18" customWidth="1"/>
    <col min="81" max="81" width="7.375" style="16" customWidth="1"/>
    <col min="82" max="82" width="11.375" style="16" customWidth="1"/>
    <col min="83" max="93" width="9" style="16"/>
  </cols>
  <sheetData>
    <row r="2" spans="1:488" ht="18.75">
      <c r="A2" s="10" t="s">
        <v>48</v>
      </c>
      <c r="AA2" s="45"/>
      <c r="AE2" s="66" t="s">
        <v>127</v>
      </c>
      <c r="AF2" s="45"/>
    </row>
    <row r="3" spans="1:488" ht="15.75">
      <c r="A3" s="7"/>
      <c r="W3" s="57" t="s">
        <v>84</v>
      </c>
      <c r="X3" s="57"/>
      <c r="Y3" s="57"/>
      <c r="Z3" s="57"/>
      <c r="AA3" s="44"/>
      <c r="AB3" s="18"/>
      <c r="AC3" s="18"/>
      <c r="AD3" s="18"/>
      <c r="AE3" s="18"/>
      <c r="AF3" s="18"/>
      <c r="AG3" s="18"/>
      <c r="AH3" s="18"/>
    </row>
    <row r="4" spans="1:488" ht="15.75">
      <c r="A4" s="12"/>
      <c r="B4" s="62" t="s">
        <v>66</v>
      </c>
      <c r="C4" s="63"/>
      <c r="D4" s="63"/>
      <c r="E4" s="63"/>
      <c r="F4" s="63"/>
      <c r="G4" s="64"/>
      <c r="H4" s="62" t="s">
        <v>67</v>
      </c>
      <c r="I4" s="63"/>
      <c r="J4" s="63"/>
      <c r="K4" s="63"/>
      <c r="L4" s="63"/>
      <c r="M4" s="63"/>
      <c r="N4" s="64"/>
      <c r="O4" s="62" t="s">
        <v>68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2" t="s">
        <v>96</v>
      </c>
      <c r="AB4" s="63"/>
      <c r="AC4" s="63"/>
      <c r="AD4" s="63"/>
      <c r="AE4" s="63"/>
      <c r="AF4" s="63"/>
      <c r="AG4" s="63"/>
      <c r="AH4" s="64"/>
      <c r="AI4" s="19"/>
      <c r="AJ4" s="19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0"/>
      <c r="BY4" s="20"/>
      <c r="BZ4" s="20"/>
      <c r="CA4" s="20"/>
      <c r="CB4" s="20"/>
    </row>
    <row r="5" spans="1:488" s="5" customFormat="1" ht="74.25" customHeight="1">
      <c r="A5" s="6"/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3" t="s">
        <v>46</v>
      </c>
      <c r="L5" s="23" t="s">
        <v>55</v>
      </c>
      <c r="M5" s="23" t="s">
        <v>57</v>
      </c>
      <c r="N5" s="23" t="s">
        <v>58</v>
      </c>
      <c r="O5" s="23" t="s">
        <v>59</v>
      </c>
      <c r="P5" s="23" t="s">
        <v>65</v>
      </c>
      <c r="Q5" s="58" t="s">
        <v>69</v>
      </c>
      <c r="R5" s="59"/>
      <c r="S5" s="58" t="s">
        <v>70</v>
      </c>
      <c r="T5" s="59"/>
      <c r="U5" s="58" t="s">
        <v>77</v>
      </c>
      <c r="V5" s="59"/>
      <c r="W5" s="58" t="s">
        <v>83</v>
      </c>
      <c r="X5" s="59"/>
      <c r="Y5" s="58" t="s">
        <v>86</v>
      </c>
      <c r="Z5" s="59"/>
      <c r="AA5" s="60" t="s">
        <v>89</v>
      </c>
      <c r="AB5" s="61"/>
      <c r="AC5" s="60" t="s">
        <v>95</v>
      </c>
      <c r="AD5" s="61"/>
      <c r="AE5" s="60" t="s">
        <v>103</v>
      </c>
      <c r="AF5" s="61"/>
      <c r="AG5" s="60" t="s">
        <v>114</v>
      </c>
      <c r="AH5" s="61"/>
      <c r="AI5" s="24" t="s">
        <v>25</v>
      </c>
      <c r="AJ5" s="24" t="s">
        <v>100</v>
      </c>
      <c r="AK5" s="25" t="s">
        <v>44</v>
      </c>
      <c r="AL5" s="25" t="s">
        <v>26</v>
      </c>
      <c r="AM5" s="25" t="s">
        <v>27</v>
      </c>
      <c r="AN5" s="25" t="s">
        <v>28</v>
      </c>
      <c r="AO5" s="25" t="s">
        <v>41</v>
      </c>
      <c r="AP5" s="25" t="s">
        <v>43</v>
      </c>
      <c r="AQ5" s="25" t="s">
        <v>29</v>
      </c>
      <c r="AR5" s="25" t="s">
        <v>107</v>
      </c>
      <c r="AS5" s="25" t="s">
        <v>30</v>
      </c>
      <c r="AT5" s="25" t="s">
        <v>31</v>
      </c>
      <c r="AU5" s="25" t="s">
        <v>32</v>
      </c>
      <c r="AV5" s="25" t="s">
        <v>33</v>
      </c>
      <c r="AW5" s="25" t="s">
        <v>34</v>
      </c>
      <c r="AX5" s="25" t="s">
        <v>35</v>
      </c>
      <c r="AY5" s="25" t="s">
        <v>36</v>
      </c>
      <c r="AZ5" s="25" t="s">
        <v>39</v>
      </c>
      <c r="BA5" s="25" t="s">
        <v>37</v>
      </c>
      <c r="BB5" s="25" t="s">
        <v>42</v>
      </c>
      <c r="BC5" s="25" t="s">
        <v>38</v>
      </c>
      <c r="BD5" s="25" t="s">
        <v>40</v>
      </c>
      <c r="BE5" s="25" t="s">
        <v>61</v>
      </c>
      <c r="BF5" s="25" t="s">
        <v>51</v>
      </c>
      <c r="BG5" s="25" t="s">
        <v>52</v>
      </c>
      <c r="BH5" s="25" t="s">
        <v>53</v>
      </c>
      <c r="BI5" s="25" t="s">
        <v>45</v>
      </c>
      <c r="BJ5" s="25" t="s">
        <v>49</v>
      </c>
      <c r="BK5" s="25" t="s">
        <v>60</v>
      </c>
      <c r="BL5" s="25" t="s">
        <v>93</v>
      </c>
      <c r="BM5" s="25" t="s">
        <v>56</v>
      </c>
      <c r="BN5" s="25" t="s">
        <v>75</v>
      </c>
      <c r="BO5" s="25" t="s">
        <v>78</v>
      </c>
      <c r="BP5" s="25" t="s">
        <v>79</v>
      </c>
      <c r="BQ5" s="25" t="s">
        <v>80</v>
      </c>
      <c r="BR5" s="25" t="s">
        <v>81</v>
      </c>
      <c r="BS5" s="25" t="s">
        <v>90</v>
      </c>
      <c r="BT5" s="25" t="s">
        <v>105</v>
      </c>
      <c r="BU5" s="25" t="s">
        <v>118</v>
      </c>
      <c r="BV5" s="25" t="s">
        <v>82</v>
      </c>
      <c r="BW5" s="25" t="s">
        <v>99</v>
      </c>
      <c r="BX5" s="25" t="s">
        <v>73</v>
      </c>
      <c r="BY5" s="25" t="s">
        <v>108</v>
      </c>
      <c r="BZ5" s="25" t="s">
        <v>109</v>
      </c>
      <c r="CA5" s="25" t="s">
        <v>92</v>
      </c>
      <c r="CB5" s="25" t="s">
        <v>74</v>
      </c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</row>
    <row r="6" spans="1:488" s="15" customFormat="1" ht="31.5">
      <c r="A6" s="13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 t="s">
        <v>71</v>
      </c>
      <c r="R6" s="27" t="s">
        <v>72</v>
      </c>
      <c r="S6" s="27" t="s">
        <v>71</v>
      </c>
      <c r="T6" s="27" t="s">
        <v>72</v>
      </c>
      <c r="U6" s="27" t="s">
        <v>71</v>
      </c>
      <c r="V6" s="27" t="s">
        <v>72</v>
      </c>
      <c r="W6" s="27" t="s">
        <v>71</v>
      </c>
      <c r="X6" s="27" t="s">
        <v>72</v>
      </c>
      <c r="Y6" s="27" t="s">
        <v>71</v>
      </c>
      <c r="Z6" s="27" t="s">
        <v>72</v>
      </c>
      <c r="AA6" s="27" t="s">
        <v>71</v>
      </c>
      <c r="AB6" s="27" t="s">
        <v>72</v>
      </c>
      <c r="AC6" s="27" t="s">
        <v>71</v>
      </c>
      <c r="AD6" s="27" t="s">
        <v>72</v>
      </c>
      <c r="AE6" s="27" t="s">
        <v>71</v>
      </c>
      <c r="AF6" s="27" t="s">
        <v>72</v>
      </c>
      <c r="AG6" s="27" t="s">
        <v>71</v>
      </c>
      <c r="AH6" s="27" t="s">
        <v>72</v>
      </c>
      <c r="AI6" s="28">
        <v>0</v>
      </c>
      <c r="AJ6" s="28">
        <f>SUM(AI7:AI28)</f>
        <v>143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</row>
    <row r="7" spans="1:488" ht="15.75" customHeight="1">
      <c r="A7" s="2" t="s">
        <v>44</v>
      </c>
      <c r="B7" s="31"/>
      <c r="C7" s="31"/>
      <c r="D7" s="31"/>
      <c r="E7" s="31">
        <v>2</v>
      </c>
      <c r="F7" s="31"/>
      <c r="G7" s="31">
        <v>1</v>
      </c>
      <c r="H7" s="31"/>
      <c r="I7" s="31">
        <v>2</v>
      </c>
      <c r="J7" s="31">
        <v>1</v>
      </c>
      <c r="K7" s="31"/>
      <c r="L7" s="31">
        <v>1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2">
        <f>SUM(B7:AH7)</f>
        <v>7</v>
      </c>
      <c r="AJ7" s="47">
        <v>0</v>
      </c>
      <c r="AK7" s="20">
        <f>AI7</f>
        <v>7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</row>
    <row r="8" spans="1:488" ht="17.25" customHeight="1">
      <c r="A8" s="2" t="s">
        <v>26</v>
      </c>
      <c r="B8" s="31"/>
      <c r="C8" s="31"/>
      <c r="D8" s="31"/>
      <c r="E8" s="31"/>
      <c r="F8" s="31"/>
      <c r="G8" s="31">
        <v>3</v>
      </c>
      <c r="H8" s="31">
        <v>1</v>
      </c>
      <c r="I8" s="31">
        <v>1</v>
      </c>
      <c r="J8" s="31"/>
      <c r="K8" s="31">
        <v>2</v>
      </c>
      <c r="L8" s="31">
        <v>2</v>
      </c>
      <c r="M8" s="31"/>
      <c r="N8" s="31"/>
      <c r="O8" s="31">
        <v>4</v>
      </c>
      <c r="P8" s="31">
        <v>3</v>
      </c>
      <c r="Q8" s="31">
        <v>5</v>
      </c>
      <c r="R8" s="31"/>
      <c r="S8" s="31"/>
      <c r="T8" s="31"/>
      <c r="U8" s="31">
        <v>2</v>
      </c>
      <c r="V8" s="31"/>
      <c r="W8" s="31"/>
      <c r="X8" s="31"/>
      <c r="Y8" s="31"/>
      <c r="Z8" s="31"/>
      <c r="AA8" s="31">
        <v>2</v>
      </c>
      <c r="AB8" s="31"/>
      <c r="AC8" s="31">
        <v>1</v>
      </c>
      <c r="AD8" s="31"/>
      <c r="AE8" s="31"/>
      <c r="AF8" s="31"/>
      <c r="AG8" s="31">
        <v>3</v>
      </c>
      <c r="AH8" s="31"/>
      <c r="AI8" s="32">
        <f t="shared" ref="AI8:AI74" si="0">SUM(B8:AH8)</f>
        <v>29</v>
      </c>
      <c r="AJ8" s="47">
        <v>0</v>
      </c>
      <c r="AK8" s="20"/>
      <c r="AL8" s="20">
        <f>AI8</f>
        <v>29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488" ht="17.25" customHeight="1">
      <c r="A9" s="2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>
        <v>1</v>
      </c>
      <c r="Q9" s="31">
        <v>1</v>
      </c>
      <c r="R9" s="31"/>
      <c r="S9" s="31"/>
      <c r="T9" s="31"/>
      <c r="U9" s="31">
        <v>3</v>
      </c>
      <c r="V9" s="31"/>
      <c r="W9" s="31"/>
      <c r="X9" s="31"/>
      <c r="Y9" s="31"/>
      <c r="Z9" s="31"/>
      <c r="AA9" s="31"/>
      <c r="AB9" s="31"/>
      <c r="AC9" s="31">
        <v>4</v>
      </c>
      <c r="AD9" s="31"/>
      <c r="AE9" s="31"/>
      <c r="AF9" s="31"/>
      <c r="AG9" s="31"/>
      <c r="AH9" s="31"/>
      <c r="AI9" s="32">
        <f t="shared" si="0"/>
        <v>9</v>
      </c>
      <c r="AJ9" s="47">
        <v>0</v>
      </c>
      <c r="AK9" s="20"/>
      <c r="AL9" s="20"/>
      <c r="AM9" s="20"/>
      <c r="AN9" s="20">
        <f>AI9</f>
        <v>9</v>
      </c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</row>
    <row r="10" spans="1:488" ht="15.75">
      <c r="A10" s="2" t="s">
        <v>27</v>
      </c>
      <c r="B10" s="31"/>
      <c r="C10" s="31"/>
      <c r="D10" s="31"/>
      <c r="E10" s="31">
        <v>1</v>
      </c>
      <c r="F10" s="31"/>
      <c r="G10" s="31"/>
      <c r="H10" s="31"/>
      <c r="I10" s="31"/>
      <c r="J10" s="31"/>
      <c r="K10" s="31"/>
      <c r="L10" s="31"/>
      <c r="M10" s="31">
        <v>1</v>
      </c>
      <c r="N10" s="31">
        <v>3</v>
      </c>
      <c r="O10" s="31">
        <v>2</v>
      </c>
      <c r="P10" s="31">
        <v>1</v>
      </c>
      <c r="Q10" s="31">
        <v>4</v>
      </c>
      <c r="R10" s="31"/>
      <c r="S10" s="31">
        <v>6</v>
      </c>
      <c r="T10" s="31"/>
      <c r="U10" s="31">
        <v>13</v>
      </c>
      <c r="V10" s="31"/>
      <c r="W10" s="31">
        <v>1</v>
      </c>
      <c r="X10" s="31"/>
      <c r="Y10" s="31"/>
      <c r="Z10" s="31"/>
      <c r="AA10" s="31">
        <v>7</v>
      </c>
      <c r="AB10" s="31"/>
      <c r="AC10" s="31"/>
      <c r="AD10" s="31"/>
      <c r="AE10" s="31">
        <v>4</v>
      </c>
      <c r="AF10" s="31"/>
      <c r="AG10" s="31">
        <v>7</v>
      </c>
      <c r="AH10" s="31"/>
      <c r="AI10" s="32">
        <f t="shared" si="0"/>
        <v>50</v>
      </c>
      <c r="AJ10" s="47">
        <v>0</v>
      </c>
      <c r="AK10" s="20"/>
      <c r="AL10" s="20"/>
      <c r="AM10" s="20">
        <f>AI10</f>
        <v>50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</row>
    <row r="11" spans="1:488" ht="15.75">
      <c r="A11" s="2" t="s">
        <v>35</v>
      </c>
      <c r="B11" s="31"/>
      <c r="C11" s="31"/>
      <c r="D11" s="31"/>
      <c r="E11" s="31">
        <v>2</v>
      </c>
      <c r="F11" s="31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2">
        <f t="shared" si="0"/>
        <v>4</v>
      </c>
      <c r="AJ11" s="47">
        <v>0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>
        <f>AI11</f>
        <v>4</v>
      </c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</row>
    <row r="12" spans="1:488" ht="18.75" customHeight="1">
      <c r="A12" s="2" t="s">
        <v>36</v>
      </c>
      <c r="B12" s="31"/>
      <c r="C12" s="31"/>
      <c r="D12" s="31"/>
      <c r="E12" s="31">
        <v>1</v>
      </c>
      <c r="F12" s="31"/>
      <c r="G12" s="31"/>
      <c r="H12" s="31">
        <v>2</v>
      </c>
      <c r="I12" s="31">
        <v>2</v>
      </c>
      <c r="J12" s="31"/>
      <c r="K12" s="31"/>
      <c r="L12" s="31"/>
      <c r="M12" s="31"/>
      <c r="N12" s="31">
        <v>3</v>
      </c>
      <c r="O12" s="31">
        <v>2</v>
      </c>
      <c r="P12" s="31"/>
      <c r="Q12" s="31"/>
      <c r="R12" s="31"/>
      <c r="S12" s="31"/>
      <c r="T12" s="31"/>
      <c r="U12" s="31">
        <v>1</v>
      </c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2">
        <f t="shared" si="0"/>
        <v>11</v>
      </c>
      <c r="AJ12" s="47">
        <v>0</v>
      </c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>
        <f>AI12</f>
        <v>11</v>
      </c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</row>
    <row r="13" spans="1:488" ht="18.75" customHeight="1">
      <c r="A13" s="2" t="s">
        <v>37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>
        <v>1</v>
      </c>
      <c r="R13" s="31"/>
      <c r="S13" s="31"/>
      <c r="T13" s="31"/>
      <c r="U13" s="31"/>
      <c r="V13" s="31"/>
      <c r="W13" s="31"/>
      <c r="X13" s="31"/>
      <c r="Y13" s="31"/>
      <c r="Z13" s="31"/>
      <c r="AA13" s="31">
        <v>1</v>
      </c>
      <c r="AB13" s="31"/>
      <c r="AC13" s="31"/>
      <c r="AD13" s="31"/>
      <c r="AE13" s="31"/>
      <c r="AF13" s="31"/>
      <c r="AG13" s="31"/>
      <c r="AH13" s="31"/>
      <c r="AI13" s="32">
        <f t="shared" si="0"/>
        <v>2</v>
      </c>
      <c r="AJ13" s="47">
        <v>0</v>
      </c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>
        <f>AI13</f>
        <v>2</v>
      </c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</row>
    <row r="14" spans="1:488" ht="18.75" customHeight="1">
      <c r="A14" s="2" t="s">
        <v>42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>
        <v>4</v>
      </c>
      <c r="AB14" s="31"/>
      <c r="AC14" s="31"/>
      <c r="AD14" s="31"/>
      <c r="AE14" s="31"/>
      <c r="AF14" s="31"/>
      <c r="AG14" s="31"/>
      <c r="AH14" s="31"/>
      <c r="AI14" s="32">
        <f t="shared" si="0"/>
        <v>4</v>
      </c>
      <c r="AJ14" s="47">
        <v>0</v>
      </c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>
        <f>AI14</f>
        <v>4</v>
      </c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</row>
    <row r="15" spans="1:488" ht="15.75">
      <c r="A15" s="2" t="s">
        <v>38</v>
      </c>
      <c r="B15" s="31"/>
      <c r="C15" s="31"/>
      <c r="D15" s="31"/>
      <c r="E15" s="31"/>
      <c r="F15" s="31">
        <v>2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>
        <v>1</v>
      </c>
      <c r="AF15" s="31"/>
      <c r="AG15" s="31"/>
      <c r="AH15" s="31"/>
      <c r="AI15" s="32">
        <f t="shared" si="0"/>
        <v>3</v>
      </c>
      <c r="AJ15" s="47">
        <v>0</v>
      </c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>
        <f>AI15</f>
        <v>3</v>
      </c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</row>
    <row r="16" spans="1:488" ht="15.75">
      <c r="A16" s="2" t="s">
        <v>29</v>
      </c>
      <c r="B16" s="31"/>
      <c r="C16" s="31"/>
      <c r="D16" s="31"/>
      <c r="E16" s="31"/>
      <c r="F16" s="31"/>
      <c r="G16" s="31"/>
      <c r="H16" s="31">
        <v>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>
        <v>1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2">
        <f t="shared" si="0"/>
        <v>2</v>
      </c>
      <c r="AJ16" s="47">
        <v>0</v>
      </c>
      <c r="AK16" s="20"/>
      <c r="AL16" s="20"/>
      <c r="AM16" s="20"/>
      <c r="AN16" s="20"/>
      <c r="AO16" s="20"/>
      <c r="AP16" s="20"/>
      <c r="AQ16" s="20">
        <f>AI16</f>
        <v>2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</row>
    <row r="17" spans="1:488" ht="15.75">
      <c r="A17" s="2" t="s">
        <v>33</v>
      </c>
      <c r="B17" s="31"/>
      <c r="C17" s="31"/>
      <c r="D17" s="31"/>
      <c r="E17" s="31"/>
      <c r="F17" s="31"/>
      <c r="G17" s="31"/>
      <c r="H17" s="31">
        <v>1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>
        <f t="shared" si="0"/>
        <v>1</v>
      </c>
      <c r="AJ17" s="47">
        <v>0</v>
      </c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f>AI17</f>
        <v>1</v>
      </c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</row>
    <row r="18" spans="1:488" ht="15.75">
      <c r="A18" s="2" t="s">
        <v>39</v>
      </c>
      <c r="B18" s="31"/>
      <c r="C18" s="31"/>
      <c r="D18" s="31"/>
      <c r="E18" s="31"/>
      <c r="F18" s="31"/>
      <c r="G18" s="31"/>
      <c r="H18" s="31"/>
      <c r="I18" s="31"/>
      <c r="J18" s="31"/>
      <c r="K18" s="31">
        <v>1</v>
      </c>
      <c r="L18" s="31"/>
      <c r="M18" s="31"/>
      <c r="N18" s="31"/>
      <c r="O18" s="31">
        <v>1</v>
      </c>
      <c r="P18" s="31">
        <v>1</v>
      </c>
      <c r="Q18" s="31"/>
      <c r="R18" s="31"/>
      <c r="S18" s="31"/>
      <c r="T18" s="31"/>
      <c r="U18" s="31">
        <v>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>
        <f t="shared" si="0"/>
        <v>5</v>
      </c>
      <c r="AJ18" s="47">
        <v>0</v>
      </c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>
        <f>AI18</f>
        <v>5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</row>
    <row r="19" spans="1:488" ht="15.75">
      <c r="A19" s="2" t="s">
        <v>60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>
        <v>1</v>
      </c>
      <c r="AH19" s="31"/>
      <c r="AI19" s="32">
        <f t="shared" ref="AI19:AI20" si="1">SUM(B19:AH19)</f>
        <v>1</v>
      </c>
      <c r="AJ19" s="47">
        <v>0</v>
      </c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>
        <f>AI19</f>
        <v>1</v>
      </c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</row>
    <row r="20" spans="1:488" ht="15.75">
      <c r="A20" s="2" t="s">
        <v>92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>
        <v>1</v>
      </c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>
        <f t="shared" si="1"/>
        <v>1</v>
      </c>
      <c r="AJ20" s="47">
        <v>0</v>
      </c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>
        <f>AI20</f>
        <v>1</v>
      </c>
      <c r="CB20" s="20"/>
    </row>
    <row r="21" spans="1:488" ht="15.75">
      <c r="A21" s="2" t="s">
        <v>78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>
        <v>1</v>
      </c>
      <c r="AG21" s="31"/>
      <c r="AH21" s="31"/>
      <c r="AI21" s="32">
        <f t="shared" si="0"/>
        <v>1</v>
      </c>
      <c r="AJ21" s="47">
        <v>0</v>
      </c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>
        <f>AI21</f>
        <v>1</v>
      </c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</row>
    <row r="22" spans="1:488" ht="15.75">
      <c r="A22" s="2" t="s">
        <v>79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>
        <v>1</v>
      </c>
      <c r="AC22" s="31"/>
      <c r="AD22" s="31"/>
      <c r="AE22" s="31"/>
      <c r="AF22" s="31"/>
      <c r="AG22" s="31"/>
      <c r="AH22" s="31"/>
      <c r="AI22" s="32">
        <f t="shared" si="0"/>
        <v>1</v>
      </c>
      <c r="AJ22" s="47">
        <v>0</v>
      </c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>
        <f>AI22</f>
        <v>1</v>
      </c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</row>
    <row r="23" spans="1:488" ht="15.75">
      <c r="A23" s="2" t="s">
        <v>90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2</v>
      </c>
      <c r="AC23" s="31"/>
      <c r="AD23" s="31"/>
      <c r="AE23" s="31"/>
      <c r="AF23" s="31"/>
      <c r="AG23" s="31"/>
      <c r="AH23" s="31"/>
      <c r="AI23" s="32">
        <f t="shared" si="0"/>
        <v>2</v>
      </c>
      <c r="AJ23" s="47">
        <v>0</v>
      </c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>
        <f>AI23</f>
        <v>2</v>
      </c>
      <c r="BT23" s="20"/>
      <c r="BU23" s="20"/>
      <c r="BV23" s="20"/>
      <c r="BW23" s="20"/>
      <c r="BX23" s="20"/>
      <c r="BY23" s="20"/>
      <c r="BZ23" s="20"/>
      <c r="CA23" s="20"/>
      <c r="CB23" s="20"/>
    </row>
    <row r="24" spans="1:488" ht="15.75">
      <c r="A24" s="2" t="s">
        <v>80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>
        <v>1</v>
      </c>
      <c r="AE24" s="31"/>
      <c r="AF24" s="31"/>
      <c r="AG24" s="31"/>
      <c r="AH24" s="31"/>
      <c r="AI24" s="32">
        <f t="shared" si="0"/>
        <v>1</v>
      </c>
      <c r="AJ24" s="47">
        <v>0</v>
      </c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>
        <f>AI24</f>
        <v>1</v>
      </c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</row>
    <row r="25" spans="1:488" ht="15.75">
      <c r="A25" s="2" t="s">
        <v>75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>
        <v>3</v>
      </c>
      <c r="AE25" s="31"/>
      <c r="AF25" s="31"/>
      <c r="AG25" s="31"/>
      <c r="AH25" s="31"/>
      <c r="AI25" s="32">
        <f t="shared" si="0"/>
        <v>3</v>
      </c>
      <c r="AJ25" s="47">
        <v>0</v>
      </c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>
        <f>AI25</f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</row>
    <row r="26" spans="1:488" ht="15.75">
      <c r="A26" s="2" t="s">
        <v>105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>
        <v>2</v>
      </c>
      <c r="AI26" s="32">
        <f t="shared" ref="AI26:AI27" si="2">SUM(B26:AH26)</f>
        <v>2</v>
      </c>
      <c r="AJ26" s="47">
        <v>0</v>
      </c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>
        <f>AI26</f>
        <v>2</v>
      </c>
      <c r="BU26" s="20"/>
      <c r="BV26" s="20"/>
      <c r="BW26" s="20"/>
      <c r="BX26" s="20"/>
      <c r="BY26" s="20"/>
      <c r="BZ26" s="20"/>
      <c r="CA26" s="20"/>
      <c r="CB26" s="20"/>
    </row>
    <row r="27" spans="1:488" ht="15.75">
      <c r="A27" s="2" t="s">
        <v>118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>
        <v>1</v>
      </c>
      <c r="AI27" s="32">
        <f t="shared" si="2"/>
        <v>1</v>
      </c>
      <c r="AJ27" s="47">
        <v>0</v>
      </c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>
        <f>AI27</f>
        <v>1</v>
      </c>
      <c r="BV27" s="20"/>
      <c r="BW27" s="20"/>
      <c r="BX27" s="20"/>
      <c r="BY27" s="20"/>
      <c r="BZ27" s="20"/>
      <c r="CA27" s="20"/>
      <c r="CB27" s="20"/>
    </row>
    <row r="28" spans="1:488" ht="15.75">
      <c r="A28" s="2" t="s">
        <v>45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>
        <v>1</v>
      </c>
      <c r="M28" s="31">
        <v>2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>
        <f t="shared" si="0"/>
        <v>3</v>
      </c>
      <c r="AJ28" s="47">
        <v>0</v>
      </c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>
        <f>AI28</f>
        <v>3</v>
      </c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</row>
    <row r="29" spans="1:488" s="9" customFormat="1" ht="16.5" customHeight="1">
      <c r="A29" s="8" t="s">
        <v>10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53">
        <f t="shared" si="0"/>
        <v>0</v>
      </c>
      <c r="AJ29" s="34">
        <f>SUM(AI30:AI48)</f>
        <v>130</v>
      </c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</row>
    <row r="30" spans="1:488" ht="18" customHeight="1">
      <c r="A30" s="2" t="s">
        <v>26</v>
      </c>
      <c r="B30" s="31"/>
      <c r="C30" s="31"/>
      <c r="D30" s="31">
        <v>2</v>
      </c>
      <c r="E30" s="31"/>
      <c r="F30" s="31">
        <v>2</v>
      </c>
      <c r="G30" s="31">
        <v>1</v>
      </c>
      <c r="H30" s="31">
        <v>2</v>
      </c>
      <c r="I30" s="31"/>
      <c r="J30" s="31">
        <v>3</v>
      </c>
      <c r="K30" s="31"/>
      <c r="L30" s="31"/>
      <c r="M30" s="31">
        <v>1</v>
      </c>
      <c r="N30" s="31">
        <v>2</v>
      </c>
      <c r="O30" s="31">
        <v>2</v>
      </c>
      <c r="P30" s="31">
        <v>2</v>
      </c>
      <c r="Q30" s="31"/>
      <c r="R30" s="31"/>
      <c r="S30" s="31">
        <v>1</v>
      </c>
      <c r="T30" s="31"/>
      <c r="U30" s="31">
        <v>2</v>
      </c>
      <c r="V30" s="31"/>
      <c r="W30" s="31"/>
      <c r="X30" s="31"/>
      <c r="Y30" s="31"/>
      <c r="Z30" s="31"/>
      <c r="AA30" s="31">
        <v>1</v>
      </c>
      <c r="AB30" s="31"/>
      <c r="AC30" s="31">
        <v>2</v>
      </c>
      <c r="AD30" s="31"/>
      <c r="AE30" s="31"/>
      <c r="AF30" s="31"/>
      <c r="AG30" s="31">
        <v>2</v>
      </c>
      <c r="AH30" s="31"/>
      <c r="AI30" s="32">
        <f t="shared" si="0"/>
        <v>25</v>
      </c>
      <c r="AJ30" s="47">
        <v>0</v>
      </c>
      <c r="AK30" s="20"/>
      <c r="AL30" s="20">
        <f>AI30</f>
        <v>25</v>
      </c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</row>
    <row r="31" spans="1:488" ht="18" customHeight="1">
      <c r="A31" s="2" t="s">
        <v>27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>
        <v>3</v>
      </c>
      <c r="R31" s="31"/>
      <c r="S31" s="31">
        <v>1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>
        <v>3</v>
      </c>
      <c r="AH31" s="31"/>
      <c r="AI31" s="32">
        <f t="shared" si="0"/>
        <v>7</v>
      </c>
      <c r="AJ31" s="47">
        <v>0</v>
      </c>
      <c r="AK31" s="20"/>
      <c r="AL31" s="20"/>
      <c r="AM31" s="20">
        <f>AI31</f>
        <v>7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</row>
    <row r="32" spans="1:488" ht="18" customHeight="1">
      <c r="A32" s="2" t="s">
        <v>28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>
        <v>1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>
        <v>1</v>
      </c>
      <c r="AH32" s="31"/>
      <c r="AI32" s="32">
        <f t="shared" si="0"/>
        <v>2</v>
      </c>
      <c r="AJ32" s="47">
        <v>0</v>
      </c>
      <c r="AK32" s="20"/>
      <c r="AL32" s="20"/>
      <c r="AM32" s="20"/>
      <c r="AN32" s="20">
        <f>AI32</f>
        <v>2</v>
      </c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</row>
    <row r="33" spans="1:80" ht="15.75">
      <c r="A33" s="2" t="s">
        <v>43</v>
      </c>
      <c r="B33" s="31"/>
      <c r="C33" s="31"/>
      <c r="D33" s="31"/>
      <c r="E33" s="31"/>
      <c r="F33" s="31"/>
      <c r="G33" s="31"/>
      <c r="H33" s="31"/>
      <c r="I33" s="31">
        <v>2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>
        <v>1</v>
      </c>
      <c r="AB33" s="31"/>
      <c r="AC33" s="31"/>
      <c r="AD33" s="31"/>
      <c r="AE33" s="31"/>
      <c r="AF33" s="31"/>
      <c r="AG33" s="31"/>
      <c r="AH33" s="31"/>
      <c r="AI33" s="32">
        <f t="shared" si="0"/>
        <v>3</v>
      </c>
      <c r="AJ33" s="47">
        <v>0</v>
      </c>
      <c r="AK33" s="20"/>
      <c r="AL33" s="20"/>
      <c r="AM33" s="20"/>
      <c r="AN33" s="20"/>
      <c r="AO33" s="20"/>
      <c r="AP33" s="20">
        <f>AI33</f>
        <v>3</v>
      </c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</row>
    <row r="34" spans="1:80" ht="15.75">
      <c r="A34" s="2" t="s">
        <v>41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>
        <v>1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2">
        <f t="shared" si="0"/>
        <v>1</v>
      </c>
      <c r="AJ34" s="47">
        <v>0</v>
      </c>
      <c r="AK34" s="20"/>
      <c r="AL34" s="20"/>
      <c r="AM34" s="20"/>
      <c r="AN34" s="20"/>
      <c r="AO34" s="20">
        <f>AI34</f>
        <v>1</v>
      </c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</row>
    <row r="35" spans="1:80" ht="15.75">
      <c r="A35" s="2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>
        <v>1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2">
        <f t="shared" si="0"/>
        <v>1</v>
      </c>
      <c r="AJ35" s="47">
        <v>0</v>
      </c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>
        <f>AI35</f>
        <v>1</v>
      </c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</row>
    <row r="36" spans="1:80" ht="15.75">
      <c r="A36" s="2" t="s">
        <v>33</v>
      </c>
      <c r="B36" s="31"/>
      <c r="C36" s="31"/>
      <c r="D36" s="31"/>
      <c r="E36" s="31"/>
      <c r="F36" s="31"/>
      <c r="G36" s="31"/>
      <c r="H36" s="31"/>
      <c r="I36" s="31"/>
      <c r="J36" s="31">
        <v>1</v>
      </c>
      <c r="K36" s="31">
        <v>1</v>
      </c>
      <c r="L36" s="31">
        <v>1</v>
      </c>
      <c r="M36" s="31">
        <v>3</v>
      </c>
      <c r="N36" s="31"/>
      <c r="O36" s="31">
        <v>1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2">
        <f t="shared" si="0"/>
        <v>7</v>
      </c>
      <c r="AJ36" s="47">
        <v>0</v>
      </c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f>AI36</f>
        <v>7</v>
      </c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</row>
    <row r="37" spans="1:80" ht="15.75">
      <c r="A37" s="2" t="s">
        <v>44</v>
      </c>
      <c r="B37" s="31"/>
      <c r="C37" s="31"/>
      <c r="D37" s="31"/>
      <c r="E37" s="31"/>
      <c r="F37" s="31"/>
      <c r="G37" s="31"/>
      <c r="H37" s="31"/>
      <c r="I37" s="31">
        <v>1</v>
      </c>
      <c r="J37" s="31">
        <v>1</v>
      </c>
      <c r="K37" s="31"/>
      <c r="L37" s="31">
        <v>1</v>
      </c>
      <c r="M37" s="31"/>
      <c r="N37" s="31">
        <v>1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>
        <f t="shared" si="0"/>
        <v>4</v>
      </c>
      <c r="AJ37" s="47">
        <v>0</v>
      </c>
      <c r="AK37" s="20">
        <f>AI37</f>
        <v>4</v>
      </c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</row>
    <row r="38" spans="1:80" ht="15.75">
      <c r="A38" s="2" t="s">
        <v>31</v>
      </c>
      <c r="B38" s="31"/>
      <c r="C38" s="31"/>
      <c r="D38" s="31"/>
      <c r="E38" s="31"/>
      <c r="F38" s="31"/>
      <c r="G38" s="31"/>
      <c r="H38" s="31">
        <v>1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>
        <f t="shared" si="0"/>
        <v>1</v>
      </c>
      <c r="AJ38" s="47">
        <v>0</v>
      </c>
      <c r="AK38" s="20"/>
      <c r="AL38" s="20"/>
      <c r="AM38" s="20"/>
      <c r="AN38" s="20"/>
      <c r="AO38" s="20"/>
      <c r="AP38" s="20"/>
      <c r="AQ38" s="20"/>
      <c r="AR38" s="20"/>
      <c r="AS38" s="20"/>
      <c r="AT38" s="20">
        <f>AI38</f>
        <v>1</v>
      </c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</row>
    <row r="39" spans="1:80" ht="15.75">
      <c r="A39" s="2" t="s">
        <v>38</v>
      </c>
      <c r="B39" s="31"/>
      <c r="C39" s="31"/>
      <c r="D39" s="31"/>
      <c r="E39" s="31"/>
      <c r="F39" s="31"/>
      <c r="G39" s="31">
        <v>2</v>
      </c>
      <c r="H39" s="31">
        <v>2</v>
      </c>
      <c r="I39" s="31">
        <v>4</v>
      </c>
      <c r="J39" s="31"/>
      <c r="K39" s="31">
        <v>4</v>
      </c>
      <c r="L39" s="31">
        <v>2</v>
      </c>
      <c r="M39" s="31">
        <v>1</v>
      </c>
      <c r="N39" s="31">
        <v>2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2">
        <f t="shared" si="0"/>
        <v>17</v>
      </c>
      <c r="AJ39" s="47">
        <v>0</v>
      </c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>
        <f>AI39</f>
        <v>17</v>
      </c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</row>
    <row r="40" spans="1:80" ht="15.75">
      <c r="A40" s="2" t="s">
        <v>35</v>
      </c>
      <c r="B40" s="31"/>
      <c r="C40" s="31"/>
      <c r="D40" s="31"/>
      <c r="E40" s="31">
        <v>2</v>
      </c>
      <c r="F40" s="31">
        <v>3</v>
      </c>
      <c r="G40" s="31">
        <v>2</v>
      </c>
      <c r="H40" s="31">
        <v>4</v>
      </c>
      <c r="I40" s="31"/>
      <c r="J40" s="31">
        <v>2</v>
      </c>
      <c r="K40" s="31"/>
      <c r="L40" s="31"/>
      <c r="M40" s="31"/>
      <c r="N40" s="31">
        <v>2</v>
      </c>
      <c r="O40" s="31"/>
      <c r="P40" s="31"/>
      <c r="Q40" s="31"/>
      <c r="R40" s="31"/>
      <c r="S40" s="31"/>
      <c r="T40" s="31"/>
      <c r="U40" s="31">
        <v>3</v>
      </c>
      <c r="V40" s="31"/>
      <c r="W40" s="31"/>
      <c r="X40" s="31"/>
      <c r="Y40" s="31">
        <v>1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2">
        <f t="shared" si="0"/>
        <v>19</v>
      </c>
      <c r="AJ40" s="47">
        <v>0</v>
      </c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>
        <f>AI40</f>
        <v>19</v>
      </c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</row>
    <row r="41" spans="1:80" ht="15.75">
      <c r="A41" s="2" t="s">
        <v>37</v>
      </c>
      <c r="B41" s="31"/>
      <c r="C41" s="31"/>
      <c r="D41" s="31"/>
      <c r="E41" s="31"/>
      <c r="F41" s="31"/>
      <c r="G41" s="31">
        <v>1</v>
      </c>
      <c r="H41" s="31">
        <v>1</v>
      </c>
      <c r="I41" s="31"/>
      <c r="J41" s="31">
        <v>1</v>
      </c>
      <c r="K41" s="31"/>
      <c r="L41" s="31"/>
      <c r="M41" s="31"/>
      <c r="N41" s="31"/>
      <c r="O41" s="31"/>
      <c r="P41" s="31"/>
      <c r="Q41" s="31"/>
      <c r="R41" s="31"/>
      <c r="S41" s="31">
        <v>1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>
        <f t="shared" si="0"/>
        <v>4</v>
      </c>
      <c r="AJ41" s="47">
        <v>0</v>
      </c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>
        <f>AI41</f>
        <v>4</v>
      </c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</row>
    <row r="42" spans="1:80" ht="15.75">
      <c r="A42" s="2" t="s">
        <v>36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>
        <v>2</v>
      </c>
      <c r="M42" s="31"/>
      <c r="N42" s="31"/>
      <c r="O42" s="31">
        <v>3</v>
      </c>
      <c r="P42" s="31">
        <v>2</v>
      </c>
      <c r="Q42" s="31">
        <v>2</v>
      </c>
      <c r="R42" s="31"/>
      <c r="S42" s="31"/>
      <c r="T42" s="31"/>
      <c r="U42" s="31"/>
      <c r="V42" s="31"/>
      <c r="W42" s="31"/>
      <c r="X42" s="31"/>
      <c r="Y42" s="31">
        <v>1</v>
      </c>
      <c r="Z42" s="31"/>
      <c r="AA42" s="31">
        <v>2</v>
      </c>
      <c r="AB42" s="31"/>
      <c r="AC42" s="31"/>
      <c r="AD42" s="31"/>
      <c r="AE42" s="31"/>
      <c r="AF42" s="31"/>
      <c r="AG42" s="31">
        <v>1</v>
      </c>
      <c r="AH42" s="31"/>
      <c r="AI42" s="32">
        <f t="shared" si="0"/>
        <v>13</v>
      </c>
      <c r="AJ42" s="47">
        <v>0</v>
      </c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>
        <f>AI42</f>
        <v>13</v>
      </c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</row>
    <row r="43" spans="1:80" ht="15.75">
      <c r="A43" s="2" t="s">
        <v>39</v>
      </c>
      <c r="B43" s="31"/>
      <c r="C43" s="31"/>
      <c r="D43" s="31"/>
      <c r="E43" s="31"/>
      <c r="F43" s="31"/>
      <c r="G43" s="31"/>
      <c r="H43" s="31">
        <v>1</v>
      </c>
      <c r="I43" s="31">
        <v>1</v>
      </c>
      <c r="J43" s="31"/>
      <c r="K43" s="31">
        <v>1</v>
      </c>
      <c r="L43" s="31"/>
      <c r="M43" s="31"/>
      <c r="N43" s="31"/>
      <c r="O43" s="31"/>
      <c r="P43" s="31"/>
      <c r="Q43" s="31"/>
      <c r="R43" s="31"/>
      <c r="S43" s="31">
        <v>1</v>
      </c>
      <c r="T43" s="31"/>
      <c r="U43" s="31"/>
      <c r="V43" s="31"/>
      <c r="W43" s="31"/>
      <c r="X43" s="31"/>
      <c r="Y43" s="31"/>
      <c r="Z43" s="31"/>
      <c r="AA43" s="31">
        <v>3</v>
      </c>
      <c r="AB43" s="31"/>
      <c r="AC43" s="31">
        <v>2</v>
      </c>
      <c r="AD43" s="31"/>
      <c r="AE43" s="31"/>
      <c r="AF43" s="31"/>
      <c r="AG43" s="31"/>
      <c r="AH43" s="31"/>
      <c r="AI43" s="32">
        <f t="shared" si="0"/>
        <v>9</v>
      </c>
      <c r="AJ43" s="47">
        <v>0</v>
      </c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>
        <f>AI43</f>
        <v>9</v>
      </c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</row>
    <row r="44" spans="1:80" ht="15.75">
      <c r="A44" s="2" t="s">
        <v>61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>
        <v>1</v>
      </c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2">
        <f t="shared" si="0"/>
        <v>1</v>
      </c>
      <c r="AJ44" s="47">
        <v>0</v>
      </c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>
        <f>AI44</f>
        <v>1</v>
      </c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</row>
    <row r="45" spans="1:80" ht="15.75">
      <c r="A45" s="2" t="s">
        <v>49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>
        <v>1</v>
      </c>
      <c r="O45" s="31">
        <v>2</v>
      </c>
      <c r="P45" s="31">
        <v>1</v>
      </c>
      <c r="Q45" s="31">
        <v>2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>
        <v>1</v>
      </c>
      <c r="AF45" s="31"/>
      <c r="AG45" s="31">
        <v>3</v>
      </c>
      <c r="AH45" s="31"/>
      <c r="AI45" s="32">
        <f t="shared" si="0"/>
        <v>10</v>
      </c>
      <c r="AJ45" s="47">
        <v>0</v>
      </c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>
        <f>AI45</f>
        <v>10</v>
      </c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</row>
    <row r="46" spans="1:80" ht="15.75">
      <c r="A46" s="2" t="s">
        <v>45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>
        <v>1</v>
      </c>
      <c r="AD46" s="31"/>
      <c r="AE46" s="31"/>
      <c r="AF46" s="31"/>
      <c r="AG46" s="31"/>
      <c r="AH46" s="31"/>
      <c r="AI46" s="32">
        <f t="shared" si="0"/>
        <v>1</v>
      </c>
      <c r="AJ46" s="47">
        <v>0</v>
      </c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>
        <f>AI46</f>
        <v>1</v>
      </c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</row>
    <row r="47" spans="1:80" ht="15.75">
      <c r="A47" s="2" t="s">
        <v>74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>
        <v>2</v>
      </c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2">
        <f t="shared" si="0"/>
        <v>2</v>
      </c>
      <c r="AJ47" s="47">
        <v>0</v>
      </c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>
        <f>AI47</f>
        <v>2</v>
      </c>
    </row>
    <row r="48" spans="1:80" ht="15.75">
      <c r="A48" s="2" t="s">
        <v>79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>
        <v>3</v>
      </c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2">
        <f t="shared" si="0"/>
        <v>3</v>
      </c>
      <c r="AJ48" s="47">
        <v>0</v>
      </c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>
        <f>AI48</f>
        <v>3</v>
      </c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</row>
    <row r="49" spans="1:488" s="9" customFormat="1" ht="18" customHeight="1">
      <c r="A49" s="8" t="s">
        <v>97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53">
        <f t="shared" si="0"/>
        <v>0</v>
      </c>
      <c r="AJ49" s="34">
        <f>SUM(AI50:AI58)</f>
        <v>13</v>
      </c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</row>
    <row r="50" spans="1:488" ht="15.75">
      <c r="A50" s="2" t="s">
        <v>26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>
        <v>2</v>
      </c>
      <c r="AD50" s="31"/>
      <c r="AE50" s="31">
        <v>1</v>
      </c>
      <c r="AF50" s="31"/>
      <c r="AG50" s="31"/>
      <c r="AH50" s="31"/>
      <c r="AI50" s="32">
        <f t="shared" si="0"/>
        <v>3</v>
      </c>
      <c r="AJ50" s="47">
        <v>0</v>
      </c>
      <c r="AK50" s="20"/>
      <c r="AL50" s="20">
        <f>AI50</f>
        <v>3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</row>
    <row r="51" spans="1:488" ht="15.75">
      <c r="A51" s="2" t="s">
        <v>27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>
        <v>2</v>
      </c>
      <c r="AF51" s="31"/>
      <c r="AG51" s="31"/>
      <c r="AH51" s="31"/>
      <c r="AI51" s="32">
        <f t="shared" si="0"/>
        <v>2</v>
      </c>
      <c r="AJ51" s="47">
        <v>0</v>
      </c>
      <c r="AK51" s="20"/>
      <c r="AL51" s="20"/>
      <c r="AM51" s="20">
        <f>AE51</f>
        <v>2</v>
      </c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</row>
    <row r="52" spans="1:488" ht="15.75">
      <c r="A52" s="2" t="s">
        <v>42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>
        <v>2</v>
      </c>
      <c r="AF52" s="31"/>
      <c r="AG52" s="31"/>
      <c r="AH52" s="31"/>
      <c r="AI52" s="32">
        <f t="shared" si="0"/>
        <v>2</v>
      </c>
      <c r="AJ52" s="47">
        <v>0</v>
      </c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>
        <f>AI52</f>
        <v>2</v>
      </c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</row>
    <row r="53" spans="1:488" ht="15.75">
      <c r="A53" s="2" t="s">
        <v>29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>
        <v>1</v>
      </c>
      <c r="AF53" s="31"/>
      <c r="AG53" s="31"/>
      <c r="AH53" s="31"/>
      <c r="AI53" s="32">
        <f t="shared" si="0"/>
        <v>1</v>
      </c>
      <c r="AJ53" s="47">
        <v>0</v>
      </c>
      <c r="AK53" s="20"/>
      <c r="AL53" s="20"/>
      <c r="AM53" s="20"/>
      <c r="AN53" s="20"/>
      <c r="AO53" s="20"/>
      <c r="AP53" s="20"/>
      <c r="AQ53" s="20">
        <f>AI53</f>
        <v>1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</row>
    <row r="54" spans="1:488" ht="15.75">
      <c r="A54" s="2" t="s">
        <v>75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>
        <v>2</v>
      </c>
      <c r="AF54" s="31"/>
      <c r="AG54" s="31"/>
      <c r="AH54" s="31"/>
      <c r="AI54" s="32">
        <f t="shared" si="0"/>
        <v>2</v>
      </c>
      <c r="AJ54" s="47">
        <v>0</v>
      </c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>
        <f>AI54</f>
        <v>2</v>
      </c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</row>
    <row r="55" spans="1:488" ht="15.75">
      <c r="A55" s="2" t="s">
        <v>36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>
        <v>0</v>
      </c>
      <c r="AF55" s="31"/>
      <c r="AG55" s="31"/>
      <c r="AH55" s="31"/>
      <c r="AI55" s="32">
        <f t="shared" si="0"/>
        <v>0</v>
      </c>
      <c r="AJ55" s="47">
        <v>0</v>
      </c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>
        <f>AI55</f>
        <v>0</v>
      </c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</row>
    <row r="56" spans="1:488" ht="15.75">
      <c r="A56" s="2" t="s">
        <v>38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>
        <v>1</v>
      </c>
      <c r="AF56" s="31"/>
      <c r="AG56" s="31"/>
      <c r="AH56" s="31"/>
      <c r="AI56" s="32">
        <f t="shared" si="0"/>
        <v>1</v>
      </c>
      <c r="AJ56" s="47">
        <v>0</v>
      </c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>
        <f>AI56</f>
        <v>1</v>
      </c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</row>
    <row r="57" spans="1:488" ht="15.75">
      <c r="A57" s="2" t="s">
        <v>39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>
        <v>1</v>
      </c>
      <c r="AF57" s="31"/>
      <c r="AG57" s="31"/>
      <c r="AH57" s="31"/>
      <c r="AI57" s="32">
        <f t="shared" si="0"/>
        <v>1</v>
      </c>
      <c r="AJ57" s="47">
        <v>0</v>
      </c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>
        <f>AI57</f>
        <v>1</v>
      </c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</row>
    <row r="58" spans="1:488" ht="15.75">
      <c r="A58" s="2" t="s">
        <v>90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>
        <v>1</v>
      </c>
      <c r="AE58" s="31"/>
      <c r="AF58" s="31"/>
      <c r="AG58" s="31"/>
      <c r="AH58" s="31"/>
      <c r="AI58" s="32">
        <f t="shared" si="0"/>
        <v>1</v>
      </c>
      <c r="AJ58" s="47">
        <v>0</v>
      </c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>
        <f>AI58</f>
        <v>1</v>
      </c>
      <c r="BT58" s="20"/>
      <c r="BU58" s="20"/>
      <c r="BV58" s="20"/>
      <c r="BW58" s="20"/>
      <c r="BX58" s="20"/>
      <c r="BY58" s="20"/>
      <c r="BZ58" s="20"/>
      <c r="CA58" s="20"/>
      <c r="CB58" s="20"/>
    </row>
    <row r="59" spans="1:488" s="9" customFormat="1" ht="18" customHeight="1">
      <c r="A59" s="8" t="s">
        <v>11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53">
        <f t="shared" si="0"/>
        <v>0</v>
      </c>
      <c r="AJ59" s="34">
        <f>SUM(AI60:AI68)</f>
        <v>88</v>
      </c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</row>
    <row r="60" spans="1:488" ht="15.75">
      <c r="A60" s="2" t="s">
        <v>33</v>
      </c>
      <c r="B60" s="31"/>
      <c r="C60" s="31">
        <v>4</v>
      </c>
      <c r="D60" s="31">
        <v>2</v>
      </c>
      <c r="E60" s="31">
        <v>2</v>
      </c>
      <c r="F60" s="31"/>
      <c r="G60" s="31">
        <v>4</v>
      </c>
      <c r="H60" s="31">
        <v>4</v>
      </c>
      <c r="I60" s="31">
        <v>7</v>
      </c>
      <c r="J60" s="31">
        <v>5</v>
      </c>
      <c r="K60" s="31">
        <v>7</v>
      </c>
      <c r="L60" s="31">
        <v>2</v>
      </c>
      <c r="M60" s="31">
        <v>6</v>
      </c>
      <c r="N60" s="31">
        <v>2</v>
      </c>
      <c r="O60" s="31"/>
      <c r="P60" s="31">
        <v>2</v>
      </c>
      <c r="Q60" s="31"/>
      <c r="R60" s="31"/>
      <c r="S60" s="31"/>
      <c r="T60" s="31"/>
      <c r="U60" s="31">
        <v>1</v>
      </c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2">
        <f t="shared" si="0"/>
        <v>48</v>
      </c>
      <c r="AJ60" s="47">
        <v>0</v>
      </c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>
        <f>AI60</f>
        <v>48</v>
      </c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</row>
    <row r="61" spans="1:488" ht="15.75">
      <c r="A61" s="2" t="s">
        <v>34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>
        <v>1</v>
      </c>
      <c r="M61" s="31">
        <v>2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2">
        <f t="shared" si="0"/>
        <v>3</v>
      </c>
      <c r="AJ61" s="47">
        <v>0</v>
      </c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>
        <f>AI61</f>
        <v>3</v>
      </c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</row>
    <row r="62" spans="1:488" ht="15.75">
      <c r="A62" s="2" t="s">
        <v>27</v>
      </c>
      <c r="B62" s="31"/>
      <c r="C62" s="31"/>
      <c r="D62" s="31"/>
      <c r="E62" s="31"/>
      <c r="F62" s="31"/>
      <c r="G62" s="31"/>
      <c r="H62" s="31"/>
      <c r="I62" s="31"/>
      <c r="J62" s="31"/>
      <c r="K62" s="31">
        <v>1</v>
      </c>
      <c r="L62" s="31">
        <v>1</v>
      </c>
      <c r="M62" s="31">
        <v>2</v>
      </c>
      <c r="N62" s="31"/>
      <c r="O62" s="31"/>
      <c r="P62" s="31">
        <v>1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>
        <v>1</v>
      </c>
      <c r="AH62" s="31"/>
      <c r="AI62" s="32">
        <f t="shared" si="0"/>
        <v>6</v>
      </c>
      <c r="AJ62" s="47">
        <v>0</v>
      </c>
      <c r="AK62" s="20"/>
      <c r="AL62" s="20"/>
      <c r="AM62" s="20">
        <f>AI62</f>
        <v>6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</row>
    <row r="63" spans="1:488" ht="15.75">
      <c r="A63" s="2" t="s">
        <v>26</v>
      </c>
      <c r="B63" s="31"/>
      <c r="C63" s="31"/>
      <c r="D63" s="31"/>
      <c r="E63" s="31"/>
      <c r="F63" s="31"/>
      <c r="G63" s="31"/>
      <c r="H63" s="31"/>
      <c r="I63" s="31"/>
      <c r="J63" s="31">
        <v>2</v>
      </c>
      <c r="K63" s="31">
        <v>1</v>
      </c>
      <c r="L63" s="31">
        <v>2</v>
      </c>
      <c r="M63" s="31">
        <v>3</v>
      </c>
      <c r="N63" s="31"/>
      <c r="O63" s="31">
        <v>1</v>
      </c>
      <c r="P63" s="31">
        <v>1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2">
        <f>SUM(B63:AH63)</f>
        <v>10</v>
      </c>
      <c r="AJ63" s="47">
        <v>0</v>
      </c>
      <c r="AK63" s="20"/>
      <c r="AL63" s="20">
        <f>AI63</f>
        <v>10</v>
      </c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</row>
    <row r="64" spans="1:488" ht="15.75">
      <c r="A64" s="2" t="s">
        <v>31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>
        <v>2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2">
        <f t="shared" si="0"/>
        <v>2</v>
      </c>
      <c r="AJ64" s="47">
        <v>0</v>
      </c>
      <c r="AK64" s="20"/>
      <c r="AL64" s="20"/>
      <c r="AM64" s="20"/>
      <c r="AN64" s="20"/>
      <c r="AO64" s="20"/>
      <c r="AP64" s="20"/>
      <c r="AQ64" s="20"/>
      <c r="AR64" s="20"/>
      <c r="AS64" s="20"/>
      <c r="AT64" s="20">
        <f>AI64</f>
        <v>2</v>
      </c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</row>
    <row r="65" spans="1:488" ht="15.75">
      <c r="A65" s="2" t="s">
        <v>38</v>
      </c>
      <c r="B65" s="31"/>
      <c r="C65" s="31"/>
      <c r="D65" s="31"/>
      <c r="E65" s="31"/>
      <c r="F65" s="31"/>
      <c r="G65" s="31"/>
      <c r="H65" s="31"/>
      <c r="I65" s="31">
        <v>2</v>
      </c>
      <c r="J65" s="31"/>
      <c r="K65" s="31">
        <v>1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2">
        <f t="shared" si="0"/>
        <v>3</v>
      </c>
      <c r="AJ65" s="47">
        <v>0</v>
      </c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>
        <f>AI65</f>
        <v>3</v>
      </c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</row>
    <row r="66" spans="1:488" ht="15.75">
      <c r="A66" s="2" t="s">
        <v>51</v>
      </c>
      <c r="B66" s="31"/>
      <c r="C66" s="31"/>
      <c r="D66" s="31"/>
      <c r="E66" s="31"/>
      <c r="F66" s="31"/>
      <c r="G66" s="31"/>
      <c r="H66" s="31">
        <v>2</v>
      </c>
      <c r="I66" s="31">
        <v>2</v>
      </c>
      <c r="J66" s="31">
        <v>3</v>
      </c>
      <c r="K66" s="31">
        <v>1</v>
      </c>
      <c r="L66" s="31"/>
      <c r="M66" s="31">
        <v>3</v>
      </c>
      <c r="N66" s="31"/>
      <c r="O66" s="31">
        <v>2</v>
      </c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>
        <f t="shared" si="0"/>
        <v>13</v>
      </c>
      <c r="AJ66" s="47">
        <v>0</v>
      </c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>
        <f>AI66</f>
        <v>13</v>
      </c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</row>
    <row r="67" spans="1:488" ht="15.75">
      <c r="A67" s="2" t="s">
        <v>40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>
        <v>1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>
        <f t="shared" si="0"/>
        <v>1</v>
      </c>
      <c r="AJ67" s="47">
        <v>0</v>
      </c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>
        <v>1</v>
      </c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</row>
    <row r="68" spans="1:488" ht="15.75">
      <c r="A68" s="2" t="s">
        <v>35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>
        <v>2</v>
      </c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2">
        <f t="shared" si="0"/>
        <v>2</v>
      </c>
      <c r="AJ68" s="47">
        <v>0</v>
      </c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>
        <f>AI68</f>
        <v>2</v>
      </c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</row>
    <row r="69" spans="1:488" s="9" customFormat="1" ht="16.5" customHeight="1">
      <c r="A69" s="8" t="s">
        <v>12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53">
        <f t="shared" si="0"/>
        <v>0</v>
      </c>
      <c r="AJ69" s="34">
        <f>SUM(AI70:AI83)</f>
        <v>59</v>
      </c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</row>
    <row r="70" spans="1:488" ht="15.75">
      <c r="A70" s="2" t="s">
        <v>30</v>
      </c>
      <c r="B70" s="31"/>
      <c r="C70" s="31"/>
      <c r="D70" s="31"/>
      <c r="E70" s="31"/>
      <c r="F70" s="31">
        <v>1</v>
      </c>
      <c r="G70" s="31"/>
      <c r="H70" s="31"/>
      <c r="I70" s="31">
        <v>1</v>
      </c>
      <c r="J70" s="31"/>
      <c r="K70" s="31">
        <v>3</v>
      </c>
      <c r="L70" s="31"/>
      <c r="M70" s="31"/>
      <c r="N70" s="31"/>
      <c r="O70" s="31"/>
      <c r="P70" s="31">
        <v>2</v>
      </c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2">
        <f t="shared" si="0"/>
        <v>7</v>
      </c>
      <c r="AJ70" s="47">
        <v>0</v>
      </c>
      <c r="AK70" s="20"/>
      <c r="AL70" s="20"/>
      <c r="AM70" s="20"/>
      <c r="AN70" s="20"/>
      <c r="AO70" s="20"/>
      <c r="AP70" s="20"/>
      <c r="AQ70" s="20"/>
      <c r="AR70" s="20"/>
      <c r="AS70" s="20">
        <f>AI70</f>
        <v>7</v>
      </c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</row>
    <row r="71" spans="1:488" ht="17.25" customHeight="1">
      <c r="A71" s="2" t="s">
        <v>26</v>
      </c>
      <c r="B71" s="31"/>
      <c r="C71" s="31"/>
      <c r="D71" s="31">
        <v>2</v>
      </c>
      <c r="E71" s="31">
        <v>3</v>
      </c>
      <c r="F71" s="31"/>
      <c r="G71" s="31">
        <v>1</v>
      </c>
      <c r="H71" s="31"/>
      <c r="I71" s="31"/>
      <c r="J71" s="31">
        <v>2</v>
      </c>
      <c r="K71" s="31">
        <v>1</v>
      </c>
      <c r="L71" s="31">
        <v>1</v>
      </c>
      <c r="M71" s="31">
        <v>1</v>
      </c>
      <c r="N71" s="31">
        <v>4</v>
      </c>
      <c r="O71" s="31"/>
      <c r="P71" s="31"/>
      <c r="Q71" s="31"/>
      <c r="R71" s="31"/>
      <c r="S71" s="31">
        <v>2</v>
      </c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>
        <v>2</v>
      </c>
      <c r="AH71" s="31"/>
      <c r="AI71" s="32">
        <f t="shared" si="0"/>
        <v>19</v>
      </c>
      <c r="AJ71" s="47">
        <v>0</v>
      </c>
      <c r="AK71" s="20"/>
      <c r="AL71" s="20">
        <f>AI71</f>
        <v>19</v>
      </c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</row>
    <row r="72" spans="1:488" ht="15.75">
      <c r="A72" s="2" t="s">
        <v>27</v>
      </c>
      <c r="B72" s="31"/>
      <c r="C72" s="31"/>
      <c r="D72" s="31"/>
      <c r="E72" s="31"/>
      <c r="F72" s="31"/>
      <c r="G72" s="31"/>
      <c r="H72" s="31">
        <v>2</v>
      </c>
      <c r="I72" s="31"/>
      <c r="J72" s="31"/>
      <c r="K72" s="31">
        <v>1</v>
      </c>
      <c r="L72" s="31"/>
      <c r="M72" s="31"/>
      <c r="N72" s="31">
        <v>1</v>
      </c>
      <c r="O72" s="31">
        <v>2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2">
        <f t="shared" si="0"/>
        <v>6</v>
      </c>
      <c r="AJ72" s="47">
        <v>0</v>
      </c>
      <c r="AK72" s="20"/>
      <c r="AL72" s="20"/>
      <c r="AM72" s="20">
        <f>AI72</f>
        <v>6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</row>
    <row r="73" spans="1:488" ht="15.75">
      <c r="A73" s="2" t="s">
        <v>33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>
        <v>1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2">
        <f t="shared" si="0"/>
        <v>1</v>
      </c>
      <c r="AJ73" s="47">
        <v>0</v>
      </c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>
        <f>AI73</f>
        <v>1</v>
      </c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</row>
    <row r="74" spans="1:488" ht="15.75">
      <c r="A74" s="2" t="s">
        <v>44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>
        <v>1</v>
      </c>
      <c r="O74" s="31"/>
      <c r="P74" s="31">
        <v>1</v>
      </c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2">
        <f t="shared" si="0"/>
        <v>2</v>
      </c>
      <c r="AJ74" s="47">
        <v>0</v>
      </c>
      <c r="AK74" s="20">
        <f>AI74</f>
        <v>2</v>
      </c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</row>
    <row r="75" spans="1:488" ht="15.75">
      <c r="A75" s="2" t="s">
        <v>29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>
        <v>1</v>
      </c>
      <c r="AH75" s="31"/>
      <c r="AI75" s="32">
        <f t="shared" ref="AI75:AI76" si="3">SUM(B75:AH75)</f>
        <v>1</v>
      </c>
      <c r="AJ75" s="47">
        <v>0</v>
      </c>
      <c r="AK75" s="20"/>
      <c r="AL75" s="20"/>
      <c r="AM75" s="20"/>
      <c r="AN75" s="20"/>
      <c r="AO75" s="20"/>
      <c r="AP75" s="20"/>
      <c r="AQ75" s="20">
        <f>AI75</f>
        <v>1</v>
      </c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</row>
    <row r="76" spans="1:488" ht="15.75">
      <c r="A76" s="2" t="s">
        <v>82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>
        <v>1</v>
      </c>
      <c r="AH76" s="31"/>
      <c r="AI76" s="32">
        <f t="shared" si="3"/>
        <v>1</v>
      </c>
      <c r="AJ76" s="47">
        <v>0</v>
      </c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>
        <f>AI76</f>
        <v>1</v>
      </c>
      <c r="BW76" s="20"/>
      <c r="BX76" s="20"/>
      <c r="BY76" s="20"/>
      <c r="BZ76" s="20"/>
      <c r="CA76" s="20"/>
      <c r="CB76" s="20"/>
    </row>
    <row r="77" spans="1:488" ht="15.75">
      <c r="A77" s="2" t="s">
        <v>36</v>
      </c>
      <c r="B77" s="31"/>
      <c r="C77" s="31"/>
      <c r="D77" s="31"/>
      <c r="E77" s="31"/>
      <c r="F77" s="31"/>
      <c r="G77" s="31"/>
      <c r="H77" s="31"/>
      <c r="I77" s="31">
        <v>1</v>
      </c>
      <c r="J77" s="31"/>
      <c r="K77" s="31">
        <v>1</v>
      </c>
      <c r="L77" s="31">
        <v>2</v>
      </c>
      <c r="M77" s="31">
        <v>2</v>
      </c>
      <c r="N77" s="31">
        <v>2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2">
        <f t="shared" ref="AI77:AI142" si="4">SUM(B77:AH77)</f>
        <v>8</v>
      </c>
      <c r="AJ77" s="47">
        <v>0</v>
      </c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>
        <f>AI77</f>
        <v>8</v>
      </c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</row>
    <row r="78" spans="1:488" ht="15.75">
      <c r="A78" s="2" t="s">
        <v>37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>
        <v>1</v>
      </c>
      <c r="AB78" s="31"/>
      <c r="AC78" s="31"/>
      <c r="AD78" s="31"/>
      <c r="AE78" s="31"/>
      <c r="AF78" s="31"/>
      <c r="AG78" s="31"/>
      <c r="AH78" s="31"/>
      <c r="AI78" s="32">
        <f t="shared" si="4"/>
        <v>1</v>
      </c>
      <c r="AJ78" s="47">
        <v>0</v>
      </c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>
        <f>AI78</f>
        <v>1</v>
      </c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</row>
    <row r="79" spans="1:488" ht="15.75">
      <c r="A79" s="2" t="s">
        <v>61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>
        <v>1</v>
      </c>
      <c r="AB79" s="31"/>
      <c r="AC79" s="31"/>
      <c r="AD79" s="31"/>
      <c r="AE79" s="31"/>
      <c r="AF79" s="31"/>
      <c r="AG79" s="31"/>
      <c r="AH79" s="31"/>
      <c r="AI79" s="32">
        <f t="shared" si="4"/>
        <v>1</v>
      </c>
      <c r="AJ79" s="47">
        <v>0</v>
      </c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>
        <f>AI79</f>
        <v>1</v>
      </c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</row>
    <row r="80" spans="1:488" ht="15.75">
      <c r="A80" s="2" t="s">
        <v>40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>
        <v>1</v>
      </c>
      <c r="P80" s="31"/>
      <c r="Q80" s="31"/>
      <c r="R80" s="31"/>
      <c r="S80" s="31"/>
      <c r="T80" s="31"/>
      <c r="U80" s="31">
        <v>2</v>
      </c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2">
        <f t="shared" si="4"/>
        <v>3</v>
      </c>
      <c r="AJ80" s="47">
        <v>0</v>
      </c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>
        <f>AI80</f>
        <v>3</v>
      </c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</row>
    <row r="81" spans="1:488" ht="15.75">
      <c r="A81" s="2" t="s">
        <v>75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>
        <v>1</v>
      </c>
      <c r="T81" s="31"/>
      <c r="U81" s="31">
        <v>1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2">
        <f t="shared" si="4"/>
        <v>2</v>
      </c>
      <c r="AJ81" s="47">
        <v>0</v>
      </c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>
        <f>AI81</f>
        <v>2</v>
      </c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</row>
    <row r="82" spans="1:488" ht="15.75">
      <c r="A82" s="2" t="s">
        <v>78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>
        <v>1</v>
      </c>
      <c r="AC82" s="31"/>
      <c r="AD82" s="31"/>
      <c r="AE82" s="31"/>
      <c r="AF82" s="31"/>
      <c r="AG82" s="31"/>
      <c r="AH82" s="31"/>
      <c r="AI82" s="32">
        <f t="shared" si="4"/>
        <v>1</v>
      </c>
      <c r="AJ82" s="47">
        <v>0</v>
      </c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>
        <f>AI82</f>
        <v>1</v>
      </c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</row>
    <row r="83" spans="1:488" ht="15.75">
      <c r="A83" s="2" t="s">
        <v>38</v>
      </c>
      <c r="B83" s="31"/>
      <c r="C83" s="31"/>
      <c r="D83" s="31"/>
      <c r="E83" s="31"/>
      <c r="F83" s="31"/>
      <c r="G83" s="31"/>
      <c r="H83" s="31"/>
      <c r="I83" s="31">
        <v>1</v>
      </c>
      <c r="J83" s="31"/>
      <c r="K83" s="31"/>
      <c r="L83" s="31"/>
      <c r="M83" s="31">
        <v>2</v>
      </c>
      <c r="N83" s="31"/>
      <c r="O83" s="31"/>
      <c r="P83" s="31"/>
      <c r="Q83" s="31">
        <v>2</v>
      </c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>
        <v>1</v>
      </c>
      <c r="AH83" s="31"/>
      <c r="AI83" s="32">
        <f t="shared" si="4"/>
        <v>6</v>
      </c>
      <c r="AJ83" s="47">
        <v>0</v>
      </c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>
        <f>AI83</f>
        <v>6</v>
      </c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</row>
    <row r="84" spans="1:488" s="9" customFormat="1" ht="16.5" customHeight="1">
      <c r="A84" s="8" t="s">
        <v>13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53">
        <f t="shared" si="4"/>
        <v>0</v>
      </c>
      <c r="AJ84" s="34">
        <f>SUM(AI85:AI95)</f>
        <v>62</v>
      </c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</row>
    <row r="85" spans="1:488" ht="15.75">
      <c r="A85" s="2" t="s">
        <v>35</v>
      </c>
      <c r="B85" s="31"/>
      <c r="C85" s="31"/>
      <c r="D85" s="31"/>
      <c r="E85" s="31">
        <v>3</v>
      </c>
      <c r="F85" s="31">
        <v>5</v>
      </c>
      <c r="G85" s="31">
        <v>1</v>
      </c>
      <c r="H85" s="31">
        <v>3</v>
      </c>
      <c r="I85" s="31"/>
      <c r="J85" s="31">
        <v>4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2">
        <f t="shared" si="4"/>
        <v>16</v>
      </c>
      <c r="AJ85" s="47">
        <v>0</v>
      </c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>
        <f>AI85</f>
        <v>16</v>
      </c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</row>
    <row r="86" spans="1:488" ht="18" customHeight="1">
      <c r="A86" s="2" t="s">
        <v>41</v>
      </c>
      <c r="B86" s="31"/>
      <c r="C86" s="31"/>
      <c r="D86" s="31"/>
      <c r="E86" s="31">
        <v>1</v>
      </c>
      <c r="F86" s="31">
        <v>1</v>
      </c>
      <c r="G86" s="31">
        <v>2</v>
      </c>
      <c r="H86" s="31">
        <v>2</v>
      </c>
      <c r="I86" s="31"/>
      <c r="J86" s="31"/>
      <c r="K86" s="31"/>
      <c r="L86" s="31"/>
      <c r="M86" s="31"/>
      <c r="N86" s="31">
        <v>1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2">
        <f t="shared" si="4"/>
        <v>7</v>
      </c>
      <c r="AJ86" s="47">
        <v>0</v>
      </c>
      <c r="AK86" s="20"/>
      <c r="AL86" s="20"/>
      <c r="AM86" s="20"/>
      <c r="AN86" s="20"/>
      <c r="AO86" s="20">
        <f>AI86</f>
        <v>7</v>
      </c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</row>
    <row r="87" spans="1:488" ht="15.75">
      <c r="A87" s="2" t="s">
        <v>27</v>
      </c>
      <c r="B87" s="31"/>
      <c r="C87" s="31"/>
      <c r="D87" s="31"/>
      <c r="E87" s="31"/>
      <c r="F87" s="31"/>
      <c r="G87" s="31">
        <v>1</v>
      </c>
      <c r="H87" s="31">
        <v>1</v>
      </c>
      <c r="I87" s="31">
        <v>1</v>
      </c>
      <c r="J87" s="31">
        <v>1</v>
      </c>
      <c r="K87" s="31">
        <v>1</v>
      </c>
      <c r="L87" s="31"/>
      <c r="M87" s="31"/>
      <c r="N87" s="31">
        <v>1</v>
      </c>
      <c r="O87" s="31"/>
      <c r="P87" s="31"/>
      <c r="Q87" s="31"/>
      <c r="R87" s="31"/>
      <c r="S87" s="31"/>
      <c r="T87" s="31"/>
      <c r="U87" s="31">
        <v>1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2">
        <f t="shared" si="4"/>
        <v>7</v>
      </c>
      <c r="AJ87" s="47">
        <v>0</v>
      </c>
      <c r="AK87" s="20"/>
      <c r="AL87" s="20"/>
      <c r="AM87" s="20">
        <f>AI87</f>
        <v>7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</row>
    <row r="88" spans="1:488" ht="15.75">
      <c r="A88" s="2" t="s">
        <v>26</v>
      </c>
      <c r="B88" s="31"/>
      <c r="C88" s="31"/>
      <c r="D88" s="31"/>
      <c r="E88" s="31"/>
      <c r="F88" s="31"/>
      <c r="G88" s="31"/>
      <c r="H88" s="31">
        <v>3</v>
      </c>
      <c r="I88" s="31"/>
      <c r="J88" s="31"/>
      <c r="K88" s="31"/>
      <c r="L88" s="31"/>
      <c r="M88" s="31">
        <v>3</v>
      </c>
      <c r="N88" s="31">
        <v>1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2">
        <f t="shared" si="4"/>
        <v>7</v>
      </c>
      <c r="AJ88" s="47">
        <v>0</v>
      </c>
      <c r="AK88" s="20"/>
      <c r="AL88" s="20">
        <f>AI88</f>
        <v>7</v>
      </c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</row>
    <row r="89" spans="1:488" ht="15.75">
      <c r="A89" s="2" t="s">
        <v>40</v>
      </c>
      <c r="B89" s="31"/>
      <c r="C89" s="31"/>
      <c r="D89" s="31"/>
      <c r="E89" s="31"/>
      <c r="F89" s="31"/>
      <c r="G89" s="31"/>
      <c r="H89" s="31"/>
      <c r="I89" s="31">
        <v>1</v>
      </c>
      <c r="J89" s="31"/>
      <c r="K89" s="31">
        <v>2</v>
      </c>
      <c r="L89" s="31">
        <v>1</v>
      </c>
      <c r="M89" s="31"/>
      <c r="N89" s="31"/>
      <c r="O89" s="31"/>
      <c r="P89" s="31">
        <v>2</v>
      </c>
      <c r="Q89" s="31"/>
      <c r="R89" s="31"/>
      <c r="S89" s="31"/>
      <c r="T89" s="31"/>
      <c r="U89" s="31">
        <v>2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2">
        <f t="shared" si="4"/>
        <v>8</v>
      </c>
      <c r="AJ89" s="47">
        <v>0</v>
      </c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>
        <f>AI89</f>
        <v>8</v>
      </c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</row>
    <row r="90" spans="1:488" ht="15.75">
      <c r="A90" s="2" t="s">
        <v>44</v>
      </c>
      <c r="B90" s="31"/>
      <c r="C90" s="31"/>
      <c r="D90" s="31"/>
      <c r="E90" s="31"/>
      <c r="F90" s="31">
        <v>2</v>
      </c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2">
        <f t="shared" si="4"/>
        <v>2</v>
      </c>
      <c r="AJ90" s="47">
        <v>0</v>
      </c>
      <c r="AK90" s="20">
        <f>AI90</f>
        <v>2</v>
      </c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</row>
    <row r="91" spans="1:488" ht="15.75">
      <c r="A91" s="2" t="s">
        <v>52</v>
      </c>
      <c r="B91" s="31"/>
      <c r="C91" s="31"/>
      <c r="D91" s="31"/>
      <c r="E91" s="31"/>
      <c r="F91" s="31"/>
      <c r="G91" s="31">
        <v>1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2">
        <f t="shared" si="4"/>
        <v>1</v>
      </c>
      <c r="AJ91" s="47">
        <v>0</v>
      </c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>
        <f>AI91</f>
        <v>1</v>
      </c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</row>
    <row r="92" spans="1:488" ht="15.75">
      <c r="A92" s="2" t="s">
        <v>39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>
        <v>2</v>
      </c>
      <c r="T92" s="31"/>
      <c r="U92" s="31">
        <v>2</v>
      </c>
      <c r="V92" s="31"/>
      <c r="W92" s="31"/>
      <c r="X92" s="31"/>
      <c r="Y92" s="31">
        <v>2</v>
      </c>
      <c r="Z92" s="31"/>
      <c r="AA92" s="31"/>
      <c r="AB92" s="31"/>
      <c r="AC92" s="31"/>
      <c r="AD92" s="31"/>
      <c r="AE92" s="31"/>
      <c r="AF92" s="31"/>
      <c r="AG92" s="31"/>
      <c r="AH92" s="31"/>
      <c r="AI92" s="32">
        <f t="shared" si="4"/>
        <v>6</v>
      </c>
      <c r="AJ92" s="47">
        <v>0</v>
      </c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>
        <f>AI92</f>
        <v>6</v>
      </c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</row>
    <row r="93" spans="1:488" ht="15.75">
      <c r="A93" s="2" t="s">
        <v>42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>
        <v>1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2">
        <f t="shared" si="4"/>
        <v>1</v>
      </c>
      <c r="AJ93" s="47">
        <v>0</v>
      </c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>
        <f>AI93</f>
        <v>1</v>
      </c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</row>
    <row r="94" spans="1:488" ht="15.75">
      <c r="A94" s="2" t="s">
        <v>38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>
        <v>3</v>
      </c>
      <c r="M94" s="31">
        <v>2</v>
      </c>
      <c r="N94" s="31"/>
      <c r="O94" s="31">
        <v>1</v>
      </c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2">
        <f t="shared" si="4"/>
        <v>6</v>
      </c>
      <c r="AJ94" s="47">
        <v>0</v>
      </c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>
        <f>AI94</f>
        <v>6</v>
      </c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</row>
    <row r="95" spans="1:488" ht="15.75">
      <c r="A95" s="2" t="s">
        <v>73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>
        <v>1</v>
      </c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2">
        <f t="shared" si="4"/>
        <v>1</v>
      </c>
      <c r="AJ95" s="47">
        <v>0</v>
      </c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>
        <f>AI95</f>
        <v>1</v>
      </c>
      <c r="BY95" s="20"/>
      <c r="BZ95" s="20"/>
      <c r="CA95" s="20"/>
      <c r="CB95" s="20"/>
    </row>
    <row r="96" spans="1:488" s="9" customFormat="1" ht="16.5" customHeight="1">
      <c r="A96" s="8" t="s">
        <v>115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53">
        <f t="shared" ref="AI96:AI97" si="5">SUM(B96:AH96)</f>
        <v>0</v>
      </c>
      <c r="AJ96" s="34">
        <f>SUM(AI97)</f>
        <v>2</v>
      </c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</row>
    <row r="97" spans="1:488" ht="15.75">
      <c r="A97" s="2" t="s">
        <v>39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>
        <v>2</v>
      </c>
      <c r="AH97" s="31"/>
      <c r="AI97" s="32">
        <f t="shared" si="5"/>
        <v>2</v>
      </c>
      <c r="AJ97" s="47">
        <v>0</v>
      </c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>
        <f>AI97</f>
        <v>2</v>
      </c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</row>
    <row r="98" spans="1:488" s="14" customFormat="1" ht="31.5">
      <c r="A98" s="13" t="s">
        <v>98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54">
        <f t="shared" si="4"/>
        <v>0</v>
      </c>
      <c r="AJ98" s="28">
        <f>SUM(AI99:AI104)</f>
        <v>29</v>
      </c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</row>
    <row r="99" spans="1:488" ht="15.75">
      <c r="A99" s="2" t="s">
        <v>33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>
        <v>1</v>
      </c>
      <c r="M99" s="31">
        <v>4</v>
      </c>
      <c r="N99" s="31">
        <v>1</v>
      </c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2">
        <f t="shared" si="4"/>
        <v>6</v>
      </c>
      <c r="AJ99" s="47">
        <v>0</v>
      </c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>
        <f>AI99</f>
        <v>6</v>
      </c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</row>
    <row r="100" spans="1:488" ht="15.75">
      <c r="A100" s="2" t="s">
        <v>28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>
        <v>3</v>
      </c>
      <c r="N100" s="31"/>
      <c r="O100" s="31"/>
      <c r="P100" s="31"/>
      <c r="Q100" s="31">
        <v>1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>
        <v>1</v>
      </c>
      <c r="AH100" s="31"/>
      <c r="AI100" s="32">
        <f t="shared" si="4"/>
        <v>5</v>
      </c>
      <c r="AJ100" s="47">
        <v>0</v>
      </c>
      <c r="AK100" s="20"/>
      <c r="AL100" s="20"/>
      <c r="AM100" s="20"/>
      <c r="AN100" s="20">
        <f>AI100</f>
        <v>5</v>
      </c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</row>
    <row r="101" spans="1:488" ht="15.75">
      <c r="A101" s="2" t="s">
        <v>99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>
        <v>4</v>
      </c>
      <c r="AE101" s="31"/>
      <c r="AF101" s="31"/>
      <c r="AG101" s="31"/>
      <c r="AH101" s="31"/>
      <c r="AI101" s="32">
        <f t="shared" si="4"/>
        <v>4</v>
      </c>
      <c r="AJ101" s="47">
        <v>0</v>
      </c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>
        <f>AI101</f>
        <v>4</v>
      </c>
      <c r="BX101" s="20"/>
      <c r="BY101" s="20"/>
      <c r="BZ101" s="20"/>
      <c r="CA101" s="20"/>
      <c r="CB101" s="20"/>
    </row>
    <row r="102" spans="1:488" ht="15.75">
      <c r="A102" s="2" t="s">
        <v>27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>
        <v>2</v>
      </c>
      <c r="O102" s="31"/>
      <c r="P102" s="31">
        <v>2</v>
      </c>
      <c r="Q102" s="31"/>
      <c r="R102" s="31"/>
      <c r="S102" s="31"/>
      <c r="T102" s="31"/>
      <c r="U102" s="31">
        <v>2</v>
      </c>
      <c r="V102" s="31"/>
      <c r="W102" s="31"/>
      <c r="X102" s="31"/>
      <c r="Y102" s="31"/>
      <c r="Z102" s="31"/>
      <c r="AA102" s="31">
        <v>2</v>
      </c>
      <c r="AB102" s="31"/>
      <c r="AC102" s="31"/>
      <c r="AD102" s="31"/>
      <c r="AE102" s="31">
        <v>1</v>
      </c>
      <c r="AF102" s="31"/>
      <c r="AG102" s="31"/>
      <c r="AH102" s="31"/>
      <c r="AI102" s="32">
        <f t="shared" si="4"/>
        <v>9</v>
      </c>
      <c r="AJ102" s="47">
        <v>0</v>
      </c>
      <c r="AK102" s="20"/>
      <c r="AL102" s="20"/>
      <c r="AM102" s="20">
        <f>AI102</f>
        <v>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</row>
    <row r="103" spans="1:488" ht="15.75">
      <c r="A103" s="2" t="s">
        <v>43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>
        <v>2</v>
      </c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2">
        <f t="shared" si="4"/>
        <v>2</v>
      </c>
      <c r="AJ103" s="47">
        <v>0</v>
      </c>
      <c r="AK103" s="20"/>
      <c r="AL103" s="20"/>
      <c r="AM103" s="20"/>
      <c r="AN103" s="20"/>
      <c r="AO103" s="20"/>
      <c r="AP103" s="20">
        <f>AI103</f>
        <v>2</v>
      </c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</row>
    <row r="104" spans="1:488" ht="15.75">
      <c r="A104" s="2" t="s">
        <v>36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>
        <v>2</v>
      </c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>
        <v>1</v>
      </c>
      <c r="AF104" s="31"/>
      <c r="AG104" s="31"/>
      <c r="AH104" s="31"/>
      <c r="AI104" s="32">
        <f t="shared" si="4"/>
        <v>3</v>
      </c>
      <c r="AJ104" s="47">
        <v>0</v>
      </c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>
        <f>AI104</f>
        <v>3</v>
      </c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</row>
    <row r="105" spans="1:488" ht="15.75">
      <c r="A105" s="8" t="s">
        <v>91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53">
        <f t="shared" si="4"/>
        <v>0</v>
      </c>
      <c r="AJ105" s="34">
        <f>SUM(AI106:AI107)</f>
        <v>5</v>
      </c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</row>
    <row r="106" spans="1:488" ht="15.75">
      <c r="A106" s="52" t="s">
        <v>26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>
        <v>3</v>
      </c>
      <c r="AH106" s="31"/>
      <c r="AI106" s="32">
        <f t="shared" ref="AI106" si="6">SUM(B106:AH106)</f>
        <v>3</v>
      </c>
      <c r="AJ106" s="47">
        <v>0</v>
      </c>
      <c r="AK106" s="20"/>
      <c r="AL106" s="20">
        <f>AI106</f>
        <v>3</v>
      </c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</row>
    <row r="107" spans="1:488" ht="15.75">
      <c r="A107" s="2" t="s">
        <v>27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>
        <v>1</v>
      </c>
      <c r="AB107" s="31"/>
      <c r="AC107" s="31"/>
      <c r="AD107" s="31"/>
      <c r="AE107" s="31"/>
      <c r="AF107" s="31"/>
      <c r="AG107" s="31">
        <v>1</v>
      </c>
      <c r="AH107" s="31"/>
      <c r="AI107" s="32">
        <f t="shared" si="4"/>
        <v>2</v>
      </c>
      <c r="AJ107" s="47">
        <v>0</v>
      </c>
      <c r="AK107" s="20"/>
      <c r="AL107" s="20"/>
      <c r="AM107" s="20">
        <f>AI107</f>
        <v>2</v>
      </c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</row>
    <row r="108" spans="1:488" s="9" customFormat="1" ht="15.75" customHeight="1">
      <c r="A108" s="55" t="s">
        <v>120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53">
        <f t="shared" si="4"/>
        <v>0</v>
      </c>
      <c r="AJ108" s="34">
        <f>SUM(AI109:AI123)</f>
        <v>207</v>
      </c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</row>
    <row r="109" spans="1:488" ht="15.75">
      <c r="A109" s="2" t="s">
        <v>44</v>
      </c>
      <c r="B109" s="31"/>
      <c r="C109" s="31"/>
      <c r="D109" s="31"/>
      <c r="E109" s="31"/>
      <c r="F109" s="31"/>
      <c r="G109" s="31"/>
      <c r="H109" s="31"/>
      <c r="I109" s="31"/>
      <c r="J109" s="31">
        <v>1</v>
      </c>
      <c r="K109" s="31">
        <v>2</v>
      </c>
      <c r="L109" s="31"/>
      <c r="M109" s="31"/>
      <c r="N109" s="31">
        <v>1</v>
      </c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2">
        <f t="shared" si="4"/>
        <v>4</v>
      </c>
      <c r="AJ109" s="47">
        <v>0</v>
      </c>
      <c r="AK109" s="20">
        <f>AI109</f>
        <v>4</v>
      </c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</row>
    <row r="110" spans="1:488" ht="15.75">
      <c r="A110" s="2" t="s">
        <v>27</v>
      </c>
      <c r="B110" s="31"/>
      <c r="C110" s="31"/>
      <c r="D110" s="31"/>
      <c r="E110" s="31">
        <v>1</v>
      </c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>
        <v>1</v>
      </c>
      <c r="AD110" s="31"/>
      <c r="AE110" s="31">
        <v>1</v>
      </c>
      <c r="AF110" s="31"/>
      <c r="AG110" s="31"/>
      <c r="AH110" s="31"/>
      <c r="AI110" s="32">
        <f t="shared" si="4"/>
        <v>3</v>
      </c>
      <c r="AJ110" s="47">
        <v>0</v>
      </c>
      <c r="AK110" s="20"/>
      <c r="AL110" s="20"/>
      <c r="AM110" s="20">
        <f>AI110</f>
        <v>3</v>
      </c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</row>
    <row r="111" spans="1:488" ht="18.75" customHeight="1">
      <c r="A111" s="2" t="s">
        <v>26</v>
      </c>
      <c r="B111" s="31"/>
      <c r="C111" s="31"/>
      <c r="D111" s="31"/>
      <c r="E111" s="31"/>
      <c r="F111" s="31"/>
      <c r="G111" s="31"/>
      <c r="H111" s="31">
        <v>1</v>
      </c>
      <c r="I111" s="31"/>
      <c r="J111" s="31"/>
      <c r="K111" s="31">
        <v>2</v>
      </c>
      <c r="L111" s="31">
        <v>5</v>
      </c>
      <c r="M111" s="31">
        <v>3</v>
      </c>
      <c r="N111" s="31">
        <v>5</v>
      </c>
      <c r="O111" s="31">
        <v>3</v>
      </c>
      <c r="P111" s="31">
        <v>2</v>
      </c>
      <c r="Q111" s="31">
        <v>3</v>
      </c>
      <c r="R111" s="31"/>
      <c r="S111" s="31"/>
      <c r="T111" s="31"/>
      <c r="U111" s="31">
        <v>10</v>
      </c>
      <c r="V111" s="31"/>
      <c r="W111" s="31">
        <v>1</v>
      </c>
      <c r="X111" s="31"/>
      <c r="Y111" s="31">
        <v>2</v>
      </c>
      <c r="Z111" s="31"/>
      <c r="AA111" s="31">
        <v>3</v>
      </c>
      <c r="AB111" s="31"/>
      <c r="AC111" s="31">
        <v>7</v>
      </c>
      <c r="AD111" s="31"/>
      <c r="AE111" s="31">
        <v>11</v>
      </c>
      <c r="AF111" s="31"/>
      <c r="AG111" s="31">
        <v>9</v>
      </c>
      <c r="AH111" s="31"/>
      <c r="AI111" s="32">
        <f t="shared" si="4"/>
        <v>67</v>
      </c>
      <c r="AJ111" s="47">
        <v>0</v>
      </c>
      <c r="AK111" s="20"/>
      <c r="AL111" s="20">
        <f>AI111</f>
        <v>67</v>
      </c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</row>
    <row r="112" spans="1:488" ht="15.75" customHeight="1">
      <c r="A112" s="2" t="s">
        <v>28</v>
      </c>
      <c r="B112" s="31"/>
      <c r="C112" s="31"/>
      <c r="D112" s="31"/>
      <c r="E112" s="31"/>
      <c r="F112" s="31"/>
      <c r="G112" s="31"/>
      <c r="H112" s="31">
        <v>4</v>
      </c>
      <c r="I112" s="31">
        <v>2</v>
      </c>
      <c r="J112" s="31">
        <v>2</v>
      </c>
      <c r="K112" s="31">
        <v>2</v>
      </c>
      <c r="L112" s="31">
        <v>2</v>
      </c>
      <c r="M112" s="31">
        <v>5</v>
      </c>
      <c r="N112" s="31">
        <v>1</v>
      </c>
      <c r="O112" s="31">
        <v>1</v>
      </c>
      <c r="P112" s="31">
        <v>6</v>
      </c>
      <c r="Q112" s="31">
        <v>3</v>
      </c>
      <c r="R112" s="31"/>
      <c r="S112" s="31">
        <v>4</v>
      </c>
      <c r="T112" s="31"/>
      <c r="U112" s="31">
        <v>6</v>
      </c>
      <c r="V112" s="31"/>
      <c r="W112" s="31"/>
      <c r="X112" s="31"/>
      <c r="Y112" s="31">
        <v>1</v>
      </c>
      <c r="Z112" s="31"/>
      <c r="AA112" s="31">
        <v>2</v>
      </c>
      <c r="AB112" s="31"/>
      <c r="AC112" s="31">
        <v>1</v>
      </c>
      <c r="AD112" s="31"/>
      <c r="AE112" s="31"/>
      <c r="AF112" s="31"/>
      <c r="AG112" s="31">
        <v>4</v>
      </c>
      <c r="AH112" s="31"/>
      <c r="AI112" s="32">
        <f t="shared" si="4"/>
        <v>46</v>
      </c>
      <c r="AJ112" s="47">
        <v>0</v>
      </c>
      <c r="AK112" s="20"/>
      <c r="AL112" s="20"/>
      <c r="AM112" s="20"/>
      <c r="AN112" s="20">
        <f>AI112</f>
        <v>46</v>
      </c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</row>
    <row r="113" spans="1:488" ht="15.75" customHeight="1">
      <c r="A113" s="2" t="s">
        <v>53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>
        <v>2</v>
      </c>
      <c r="Q113" s="31">
        <v>1</v>
      </c>
      <c r="R113" s="31"/>
      <c r="S113" s="31"/>
      <c r="T113" s="31"/>
      <c r="U113" s="31"/>
      <c r="V113" s="31"/>
      <c r="W113" s="31"/>
      <c r="X113" s="31"/>
      <c r="Y113" s="31">
        <v>1</v>
      </c>
      <c r="Z113" s="31"/>
      <c r="AA113" s="31">
        <v>1</v>
      </c>
      <c r="AB113" s="31"/>
      <c r="AC113" s="31"/>
      <c r="AD113" s="31"/>
      <c r="AE113" s="31"/>
      <c r="AF113" s="31"/>
      <c r="AG113" s="31"/>
      <c r="AH113" s="31"/>
      <c r="AI113" s="32">
        <f t="shared" si="4"/>
        <v>5</v>
      </c>
      <c r="AJ113" s="47">
        <v>0</v>
      </c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>
        <f>AI113</f>
        <v>5</v>
      </c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</row>
    <row r="114" spans="1:488" ht="15.75">
      <c r="A114" s="2" t="s">
        <v>38</v>
      </c>
      <c r="B114" s="31"/>
      <c r="C114" s="31"/>
      <c r="D114" s="31"/>
      <c r="E114" s="31"/>
      <c r="F114" s="31"/>
      <c r="G114" s="31"/>
      <c r="H114" s="31">
        <v>3</v>
      </c>
      <c r="I114" s="31"/>
      <c r="J114" s="31">
        <v>2</v>
      </c>
      <c r="K114" s="31">
        <v>1</v>
      </c>
      <c r="L114" s="31">
        <v>5</v>
      </c>
      <c r="M114" s="31">
        <v>3</v>
      </c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>
        <v>1</v>
      </c>
      <c r="AF114" s="31"/>
      <c r="AG114" s="31">
        <v>1</v>
      </c>
      <c r="AH114" s="31"/>
      <c r="AI114" s="32">
        <f t="shared" si="4"/>
        <v>16</v>
      </c>
      <c r="AJ114" s="47">
        <v>0</v>
      </c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>
        <f>AI114</f>
        <v>16</v>
      </c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</row>
    <row r="115" spans="1:488" ht="15.75">
      <c r="A115" s="2" t="s">
        <v>42</v>
      </c>
      <c r="B115" s="31"/>
      <c r="C115" s="31"/>
      <c r="D115" s="31"/>
      <c r="E115" s="31"/>
      <c r="F115" s="31"/>
      <c r="G115" s="31"/>
      <c r="H115" s="31"/>
      <c r="I115" s="31">
        <v>3</v>
      </c>
      <c r="J115" s="31"/>
      <c r="K115" s="31">
        <v>2</v>
      </c>
      <c r="L115" s="31"/>
      <c r="M115" s="31"/>
      <c r="N115" s="31">
        <v>2</v>
      </c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2">
        <f t="shared" si="4"/>
        <v>7</v>
      </c>
      <c r="AJ115" s="47">
        <v>0</v>
      </c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>
        <f>AI115</f>
        <v>7</v>
      </c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</row>
    <row r="116" spans="1:488" ht="18" customHeight="1">
      <c r="A116" s="2" t="s">
        <v>36</v>
      </c>
      <c r="B116" s="31"/>
      <c r="C116" s="31"/>
      <c r="D116" s="31"/>
      <c r="E116" s="31"/>
      <c r="F116" s="31">
        <v>2</v>
      </c>
      <c r="G116" s="31">
        <v>8</v>
      </c>
      <c r="H116" s="31">
        <v>1</v>
      </c>
      <c r="I116" s="31"/>
      <c r="J116" s="31">
        <v>5</v>
      </c>
      <c r="K116" s="31"/>
      <c r="L116" s="31">
        <v>2</v>
      </c>
      <c r="M116" s="31"/>
      <c r="N116" s="31">
        <v>4</v>
      </c>
      <c r="O116" s="31"/>
      <c r="P116" s="31">
        <v>1</v>
      </c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>
        <v>3</v>
      </c>
      <c r="AB116" s="31"/>
      <c r="AC116" s="31">
        <v>2</v>
      </c>
      <c r="AD116" s="31"/>
      <c r="AE116" s="31"/>
      <c r="AF116" s="31"/>
      <c r="AG116" s="31">
        <v>2</v>
      </c>
      <c r="AH116" s="31"/>
      <c r="AI116" s="32">
        <f t="shared" si="4"/>
        <v>30</v>
      </c>
      <c r="AJ116" s="47">
        <v>0</v>
      </c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>
        <f>AI116</f>
        <v>30</v>
      </c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</row>
    <row r="117" spans="1:488" ht="18" customHeight="1">
      <c r="A117" s="2" t="s">
        <v>39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>
        <v>1</v>
      </c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2">
        <f t="shared" si="4"/>
        <v>1</v>
      </c>
      <c r="AJ117" s="47">
        <v>0</v>
      </c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>
        <f>AI117</f>
        <v>1</v>
      </c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</row>
    <row r="118" spans="1:488" ht="15.75">
      <c r="A118" s="2" t="s">
        <v>37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>
        <v>3</v>
      </c>
      <c r="L118" s="31">
        <v>2</v>
      </c>
      <c r="M118" s="31"/>
      <c r="N118" s="31">
        <v>1</v>
      </c>
      <c r="O118" s="31"/>
      <c r="P118" s="31"/>
      <c r="Q118" s="31"/>
      <c r="R118" s="31"/>
      <c r="S118" s="31"/>
      <c r="T118" s="31"/>
      <c r="U118" s="31">
        <v>4</v>
      </c>
      <c r="V118" s="31"/>
      <c r="W118" s="31"/>
      <c r="X118" s="31"/>
      <c r="Y118" s="31"/>
      <c r="Z118" s="31"/>
      <c r="AA118" s="31">
        <v>3</v>
      </c>
      <c r="AB118" s="31"/>
      <c r="AC118" s="31"/>
      <c r="AD118" s="31"/>
      <c r="AE118" s="31"/>
      <c r="AF118" s="31"/>
      <c r="AG118" s="31">
        <v>1</v>
      </c>
      <c r="AH118" s="31"/>
      <c r="AI118" s="32">
        <f t="shared" si="4"/>
        <v>14</v>
      </c>
      <c r="AJ118" s="47">
        <v>0</v>
      </c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>
        <f>AI118</f>
        <v>14</v>
      </c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</row>
    <row r="119" spans="1:488" ht="15.75">
      <c r="A119" s="2" t="s">
        <v>43</v>
      </c>
      <c r="B119" s="31"/>
      <c r="C119" s="31"/>
      <c r="D119" s="31"/>
      <c r="E119" s="31"/>
      <c r="F119" s="31"/>
      <c r="G119" s="31"/>
      <c r="H119" s="31"/>
      <c r="I119" s="31"/>
      <c r="J119" s="31">
        <v>2</v>
      </c>
      <c r="K119" s="31">
        <v>3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2">
        <f t="shared" si="4"/>
        <v>5</v>
      </c>
      <c r="AJ119" s="47">
        <v>0</v>
      </c>
      <c r="AK119" s="20"/>
      <c r="AL119" s="20"/>
      <c r="AM119" s="20"/>
      <c r="AN119" s="20"/>
      <c r="AO119" s="20"/>
      <c r="AP119" s="20">
        <f>AI119</f>
        <v>5</v>
      </c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</row>
    <row r="120" spans="1:488" ht="15.75">
      <c r="A120" s="2" t="s">
        <v>82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2">
        <f t="shared" si="4"/>
        <v>0</v>
      </c>
      <c r="AJ120" s="47">
        <v>0</v>
      </c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>
        <f>AI120</f>
        <v>0</v>
      </c>
      <c r="BW120" s="20"/>
      <c r="BX120" s="20"/>
      <c r="BY120" s="20"/>
      <c r="BZ120" s="20"/>
      <c r="CA120" s="20"/>
      <c r="CB120" s="20"/>
    </row>
    <row r="121" spans="1:488" ht="15.75" customHeight="1">
      <c r="A121" s="2" t="s">
        <v>41</v>
      </c>
      <c r="B121" s="31"/>
      <c r="C121" s="31"/>
      <c r="D121" s="31"/>
      <c r="E121" s="31"/>
      <c r="F121" s="31"/>
      <c r="G121" s="31"/>
      <c r="H121" s="31"/>
      <c r="I121" s="31">
        <v>4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2">
        <f t="shared" si="4"/>
        <v>4</v>
      </c>
      <c r="AJ121" s="47">
        <v>0</v>
      </c>
      <c r="AK121" s="20"/>
      <c r="AL121" s="20"/>
      <c r="AM121" s="20"/>
      <c r="AN121" s="20"/>
      <c r="AO121" s="20">
        <f>AI121</f>
        <v>4</v>
      </c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</row>
    <row r="122" spans="1:488" ht="15.75" customHeight="1">
      <c r="A122" s="2" t="s">
        <v>108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>
        <v>1</v>
      </c>
      <c r="AG122" s="31"/>
      <c r="AH122" s="31"/>
      <c r="AI122" s="32">
        <f t="shared" si="4"/>
        <v>1</v>
      </c>
      <c r="AJ122" s="47">
        <v>0</v>
      </c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>
        <f>AI122</f>
        <v>1</v>
      </c>
      <c r="BZ122" s="20"/>
      <c r="CA122" s="20"/>
      <c r="CB122" s="20"/>
    </row>
    <row r="123" spans="1:488" ht="15.75" customHeight="1">
      <c r="A123" s="2" t="s">
        <v>109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>
        <v>4</v>
      </c>
      <c r="AG123" s="31"/>
      <c r="AH123" s="31"/>
      <c r="AI123" s="32">
        <f t="shared" si="4"/>
        <v>4</v>
      </c>
      <c r="AJ123" s="47">
        <v>0</v>
      </c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>
        <f>AI123</f>
        <v>4</v>
      </c>
      <c r="CA123" s="20"/>
      <c r="CB123" s="20"/>
    </row>
    <row r="124" spans="1:488" s="9" customFormat="1" ht="15.75">
      <c r="A124" s="8" t="s">
        <v>16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53">
        <f t="shared" si="4"/>
        <v>0</v>
      </c>
      <c r="AJ124" s="34">
        <f>SUM(AI125:AI133)</f>
        <v>65</v>
      </c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</row>
    <row r="125" spans="1:488" ht="15.75">
      <c r="A125" s="2" t="s">
        <v>27</v>
      </c>
      <c r="B125" s="31"/>
      <c r="C125" s="31"/>
      <c r="D125" s="31"/>
      <c r="E125" s="31">
        <v>1</v>
      </c>
      <c r="F125" s="31"/>
      <c r="G125" s="31"/>
      <c r="H125" s="31"/>
      <c r="I125" s="31"/>
      <c r="J125" s="31"/>
      <c r="K125" s="31"/>
      <c r="L125" s="31"/>
      <c r="M125" s="31">
        <v>1</v>
      </c>
      <c r="N125" s="31"/>
      <c r="O125" s="31"/>
      <c r="P125" s="31">
        <v>2</v>
      </c>
      <c r="Q125" s="31"/>
      <c r="R125" s="31"/>
      <c r="S125" s="31">
        <v>3</v>
      </c>
      <c r="T125" s="31"/>
      <c r="U125" s="31">
        <v>5</v>
      </c>
      <c r="V125" s="31"/>
      <c r="W125" s="31"/>
      <c r="X125" s="31"/>
      <c r="Y125" s="31">
        <v>2</v>
      </c>
      <c r="Z125" s="31"/>
      <c r="AA125" s="31">
        <v>2</v>
      </c>
      <c r="AB125" s="31"/>
      <c r="AC125" s="31"/>
      <c r="AD125" s="31"/>
      <c r="AE125" s="31">
        <v>1</v>
      </c>
      <c r="AF125" s="31"/>
      <c r="AG125" s="31"/>
      <c r="AH125" s="31"/>
      <c r="AI125" s="32">
        <f t="shared" si="4"/>
        <v>17</v>
      </c>
      <c r="AJ125" s="47">
        <v>0</v>
      </c>
      <c r="AK125" s="20"/>
      <c r="AL125" s="20"/>
      <c r="AM125" s="20">
        <f>AI125</f>
        <v>17</v>
      </c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</row>
    <row r="126" spans="1:488" ht="15.75">
      <c r="A126" s="2" t="s">
        <v>26</v>
      </c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>
        <v>1</v>
      </c>
      <c r="P126" s="31"/>
      <c r="Q126" s="31">
        <v>2</v>
      </c>
      <c r="R126" s="31"/>
      <c r="S126" s="31"/>
      <c r="T126" s="31"/>
      <c r="U126" s="31">
        <v>1</v>
      </c>
      <c r="V126" s="31"/>
      <c r="W126" s="31"/>
      <c r="X126" s="31"/>
      <c r="Y126" s="31"/>
      <c r="Z126" s="31"/>
      <c r="AA126" s="31">
        <v>2</v>
      </c>
      <c r="AB126" s="31"/>
      <c r="AC126" s="31">
        <v>1</v>
      </c>
      <c r="AD126" s="31"/>
      <c r="AE126" s="31"/>
      <c r="AF126" s="31"/>
      <c r="AG126" s="31"/>
      <c r="AH126" s="31"/>
      <c r="AI126" s="32">
        <f t="shared" si="4"/>
        <v>7</v>
      </c>
      <c r="AJ126" s="47">
        <v>0</v>
      </c>
      <c r="AK126" s="20"/>
      <c r="AL126" s="20">
        <f>AI126</f>
        <v>7</v>
      </c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</row>
    <row r="127" spans="1:488" ht="15.75">
      <c r="A127" s="2" t="s">
        <v>28</v>
      </c>
      <c r="B127" s="31"/>
      <c r="C127" s="31"/>
      <c r="D127" s="31"/>
      <c r="E127" s="31"/>
      <c r="F127" s="31"/>
      <c r="G127" s="31"/>
      <c r="H127" s="31"/>
      <c r="I127" s="31">
        <v>3</v>
      </c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2">
        <f t="shared" si="4"/>
        <v>3</v>
      </c>
      <c r="AJ127" s="47">
        <v>0</v>
      </c>
      <c r="AK127" s="20"/>
      <c r="AL127" s="20"/>
      <c r="AM127" s="20"/>
      <c r="AN127" s="20">
        <f>AI127</f>
        <v>3</v>
      </c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</row>
    <row r="128" spans="1:488" ht="15.75">
      <c r="A128" s="2" t="s">
        <v>33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>
        <v>2</v>
      </c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2">
        <f t="shared" si="4"/>
        <v>2</v>
      </c>
      <c r="AJ128" s="47">
        <v>0</v>
      </c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>
        <f>AI128</f>
        <v>2</v>
      </c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</row>
    <row r="129" spans="1:488" ht="15.75">
      <c r="A129" s="2" t="s">
        <v>35</v>
      </c>
      <c r="B129" s="31"/>
      <c r="C129" s="31"/>
      <c r="D129" s="31"/>
      <c r="E129" s="31"/>
      <c r="F129" s="31"/>
      <c r="G129" s="31"/>
      <c r="H129" s="31">
        <v>1</v>
      </c>
      <c r="I129" s="31">
        <v>4</v>
      </c>
      <c r="J129" s="31">
        <v>4</v>
      </c>
      <c r="K129" s="31">
        <v>1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>
        <v>2</v>
      </c>
      <c r="Z129" s="31"/>
      <c r="AA129" s="31"/>
      <c r="AB129" s="31"/>
      <c r="AC129" s="31"/>
      <c r="AD129" s="31"/>
      <c r="AE129" s="31"/>
      <c r="AF129" s="31"/>
      <c r="AG129" s="31"/>
      <c r="AH129" s="31"/>
      <c r="AI129" s="32">
        <f t="shared" si="4"/>
        <v>12</v>
      </c>
      <c r="AJ129" s="47">
        <v>0</v>
      </c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>
        <f>AI129</f>
        <v>12</v>
      </c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</row>
    <row r="130" spans="1:488" ht="15.75">
      <c r="A130" s="2" t="s">
        <v>37</v>
      </c>
      <c r="B130" s="31"/>
      <c r="C130" s="31"/>
      <c r="D130" s="31"/>
      <c r="E130" s="31">
        <v>1</v>
      </c>
      <c r="F130" s="31"/>
      <c r="G130" s="31"/>
      <c r="H130" s="31"/>
      <c r="I130" s="31"/>
      <c r="J130" s="31"/>
      <c r="K130" s="31"/>
      <c r="L130" s="31"/>
      <c r="M130" s="31">
        <v>2</v>
      </c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2">
        <f t="shared" si="4"/>
        <v>3</v>
      </c>
      <c r="AJ130" s="47">
        <v>0</v>
      </c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>
        <f>AI130</f>
        <v>3</v>
      </c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</row>
    <row r="131" spans="1:488" ht="15.75">
      <c r="A131" s="2" t="s">
        <v>36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>
        <v>2</v>
      </c>
      <c r="L131" s="31"/>
      <c r="M131" s="31"/>
      <c r="N131" s="31"/>
      <c r="O131" s="31"/>
      <c r="P131" s="31">
        <v>2</v>
      </c>
      <c r="Q131" s="31">
        <v>1</v>
      </c>
      <c r="R131" s="31"/>
      <c r="S131" s="31">
        <v>4</v>
      </c>
      <c r="T131" s="31"/>
      <c r="U131" s="31">
        <v>1</v>
      </c>
      <c r="V131" s="31"/>
      <c r="W131" s="31">
        <v>1</v>
      </c>
      <c r="X131" s="31"/>
      <c r="Y131" s="31">
        <v>1</v>
      </c>
      <c r="Z131" s="31"/>
      <c r="AA131" s="31"/>
      <c r="AB131" s="31"/>
      <c r="AC131" s="31"/>
      <c r="AD131" s="31"/>
      <c r="AE131" s="31"/>
      <c r="AF131" s="31"/>
      <c r="AG131" s="31"/>
      <c r="AH131" s="31"/>
      <c r="AI131" s="32">
        <f t="shared" si="4"/>
        <v>12</v>
      </c>
      <c r="AJ131" s="47">
        <v>0</v>
      </c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>
        <f>AI131</f>
        <v>12</v>
      </c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</row>
    <row r="132" spans="1:488" ht="15.75">
      <c r="A132" s="2" t="s">
        <v>39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>
        <v>2</v>
      </c>
      <c r="R132" s="31"/>
      <c r="S132" s="31">
        <v>1</v>
      </c>
      <c r="T132" s="31"/>
      <c r="U132" s="31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2">
        <f t="shared" si="4"/>
        <v>4</v>
      </c>
      <c r="AJ132" s="47">
        <v>0</v>
      </c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>
        <f>AI132</f>
        <v>4</v>
      </c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</row>
    <row r="133" spans="1:488" ht="17.25" customHeight="1">
      <c r="A133" s="2" t="s">
        <v>38</v>
      </c>
      <c r="B133" s="31"/>
      <c r="C133" s="31"/>
      <c r="D133" s="31"/>
      <c r="E133" s="31"/>
      <c r="F133" s="31"/>
      <c r="G133" s="31"/>
      <c r="H133" s="31"/>
      <c r="I133" s="31">
        <v>1</v>
      </c>
      <c r="J133" s="31">
        <v>1</v>
      </c>
      <c r="K133" s="31"/>
      <c r="L133" s="31">
        <v>3</v>
      </c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2">
        <f t="shared" si="4"/>
        <v>5</v>
      </c>
      <c r="AJ133" s="47">
        <v>0</v>
      </c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>
        <f>AI133</f>
        <v>5</v>
      </c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</row>
    <row r="134" spans="1:488" s="9" customFormat="1" ht="17.25" customHeight="1">
      <c r="A134" s="8" t="s">
        <v>17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53">
        <f t="shared" si="4"/>
        <v>0</v>
      </c>
      <c r="AJ134" s="34">
        <f>SUM(AI135:AI146)</f>
        <v>72</v>
      </c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</row>
    <row r="135" spans="1:488" ht="15.75" customHeight="1">
      <c r="A135" s="2" t="s">
        <v>36</v>
      </c>
      <c r="B135" s="31"/>
      <c r="C135" s="31"/>
      <c r="D135" s="31"/>
      <c r="E135" s="31"/>
      <c r="F135" s="31"/>
      <c r="G135" s="31"/>
      <c r="H135" s="31">
        <v>2</v>
      </c>
      <c r="I135" s="31">
        <v>3</v>
      </c>
      <c r="J135" s="31">
        <v>1</v>
      </c>
      <c r="K135" s="31">
        <v>4</v>
      </c>
      <c r="L135" s="31">
        <v>1</v>
      </c>
      <c r="M135" s="31"/>
      <c r="N135" s="31">
        <v>2</v>
      </c>
      <c r="O135" s="31">
        <v>1</v>
      </c>
      <c r="P135" s="31">
        <v>3</v>
      </c>
      <c r="Q135" s="31">
        <v>1</v>
      </c>
      <c r="R135" s="31"/>
      <c r="S135" s="31">
        <v>3</v>
      </c>
      <c r="T135" s="31"/>
      <c r="U135" s="31">
        <v>5</v>
      </c>
      <c r="V135" s="31"/>
      <c r="W135" s="31"/>
      <c r="X135" s="31"/>
      <c r="Y135" s="31"/>
      <c r="Z135" s="31"/>
      <c r="AA135" s="31">
        <v>2</v>
      </c>
      <c r="AB135" s="31"/>
      <c r="AC135" s="31">
        <v>2</v>
      </c>
      <c r="AD135" s="31"/>
      <c r="AE135" s="31">
        <v>1</v>
      </c>
      <c r="AF135" s="31"/>
      <c r="AG135" s="31">
        <v>2</v>
      </c>
      <c r="AH135" s="31"/>
      <c r="AI135" s="32">
        <f t="shared" si="4"/>
        <v>33</v>
      </c>
      <c r="AJ135" s="47">
        <v>0</v>
      </c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>
        <f>AI135</f>
        <v>33</v>
      </c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</row>
    <row r="136" spans="1:488" ht="15.75" customHeight="1">
      <c r="A136" s="2" t="s">
        <v>39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>
        <v>4</v>
      </c>
      <c r="Q136" s="31">
        <v>3</v>
      </c>
      <c r="R136" s="31"/>
      <c r="S136" s="31"/>
      <c r="T136" s="31"/>
      <c r="U136" s="31"/>
      <c r="V136" s="31"/>
      <c r="W136" s="31"/>
      <c r="X136" s="31"/>
      <c r="Y136" s="31"/>
      <c r="Z136" s="31"/>
      <c r="AA136" s="31">
        <v>1</v>
      </c>
      <c r="AB136" s="31"/>
      <c r="AC136" s="31"/>
      <c r="AD136" s="31"/>
      <c r="AE136" s="31">
        <v>1</v>
      </c>
      <c r="AF136" s="31"/>
      <c r="AG136" s="31"/>
      <c r="AH136" s="31"/>
      <c r="AI136" s="32">
        <f t="shared" si="4"/>
        <v>9</v>
      </c>
      <c r="AJ136" s="47">
        <v>0</v>
      </c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>
        <f>AI136</f>
        <v>9</v>
      </c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</row>
    <row r="137" spans="1:488" ht="15.75" customHeight="1">
      <c r="A137" s="2" t="s">
        <v>26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>
        <v>3</v>
      </c>
      <c r="P137" s="31"/>
      <c r="Q137" s="31">
        <v>5</v>
      </c>
      <c r="R137" s="31"/>
      <c r="S137" s="31">
        <v>1</v>
      </c>
      <c r="T137" s="31"/>
      <c r="U137" s="31"/>
      <c r="V137" s="31"/>
      <c r="W137" s="31"/>
      <c r="X137" s="31"/>
      <c r="Y137" s="31"/>
      <c r="Z137" s="31"/>
      <c r="AA137" s="31"/>
      <c r="AB137" s="31"/>
      <c r="AC137" s="31">
        <v>4</v>
      </c>
      <c r="AD137" s="31"/>
      <c r="AE137" s="31">
        <v>1</v>
      </c>
      <c r="AF137" s="31"/>
      <c r="AG137" s="31"/>
      <c r="AH137" s="31"/>
      <c r="AI137" s="32">
        <f t="shared" si="4"/>
        <v>14</v>
      </c>
      <c r="AJ137" s="47">
        <v>0</v>
      </c>
      <c r="AK137" s="20"/>
      <c r="AL137" s="20">
        <f>AI137</f>
        <v>14</v>
      </c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</row>
    <row r="138" spans="1:488" ht="15.75" customHeight="1">
      <c r="A138" s="2" t="s">
        <v>28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>
        <v>1</v>
      </c>
      <c r="R138" s="31"/>
      <c r="S138" s="31">
        <v>1</v>
      </c>
      <c r="T138" s="31"/>
      <c r="U138" s="31">
        <v>1</v>
      </c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2">
        <f t="shared" si="4"/>
        <v>3</v>
      </c>
      <c r="AJ138" s="47">
        <v>0</v>
      </c>
      <c r="AK138" s="20"/>
      <c r="AL138" s="20"/>
      <c r="AM138" s="20"/>
      <c r="AN138" s="20">
        <f>AI138</f>
        <v>3</v>
      </c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</row>
    <row r="139" spans="1:488" ht="15.75" customHeight="1">
      <c r="A139" s="2" t="s">
        <v>81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>
        <v>1</v>
      </c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2">
        <f t="shared" si="4"/>
        <v>1</v>
      </c>
      <c r="AJ139" s="47">
        <v>0</v>
      </c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>
        <f>AI139</f>
        <v>1</v>
      </c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</row>
    <row r="140" spans="1:488" ht="15.75" customHeight="1">
      <c r="A140" s="2" t="s">
        <v>27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>
        <v>1</v>
      </c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2">
        <f t="shared" si="4"/>
        <v>1</v>
      </c>
      <c r="AJ140" s="47">
        <v>0</v>
      </c>
      <c r="AK140" s="20"/>
      <c r="AL140" s="20"/>
      <c r="AM140" s="20">
        <v>1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</row>
    <row r="141" spans="1:488" ht="15.75" customHeight="1">
      <c r="A141" s="2" t="s">
        <v>49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>
        <v>3</v>
      </c>
      <c r="AF141" s="31"/>
      <c r="AG141" s="31">
        <v>1</v>
      </c>
      <c r="AH141" s="31"/>
      <c r="AI141" s="32">
        <f t="shared" si="4"/>
        <v>4</v>
      </c>
      <c r="AJ141" s="47">
        <v>0</v>
      </c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>
        <f>AI141</f>
        <v>4</v>
      </c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</row>
    <row r="142" spans="1:488" ht="15.75" customHeight="1">
      <c r="A142" s="2" t="s">
        <v>60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>
        <v>1</v>
      </c>
      <c r="AF142" s="31"/>
      <c r="AG142" s="31"/>
      <c r="AH142" s="31"/>
      <c r="AI142" s="32">
        <f t="shared" si="4"/>
        <v>1</v>
      </c>
      <c r="AJ142" s="47">
        <v>0</v>
      </c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>
        <f>AI142</f>
        <v>1</v>
      </c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</row>
    <row r="143" spans="1:488" ht="15.75" customHeight="1">
      <c r="A143" s="2" t="s">
        <v>33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>
        <v>1</v>
      </c>
      <c r="AH143" s="31"/>
      <c r="AI143" s="32">
        <f t="shared" ref="AI143:AI144" si="7">SUM(B143:AH143)</f>
        <v>1</v>
      </c>
      <c r="AJ143" s="47">
        <v>0</v>
      </c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>
        <f>AI143</f>
        <v>1</v>
      </c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</row>
    <row r="144" spans="1:488" ht="15.75" customHeight="1">
      <c r="A144" s="2" t="s">
        <v>38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>
        <v>1</v>
      </c>
      <c r="AF144" s="31"/>
      <c r="AG144" s="31">
        <v>1</v>
      </c>
      <c r="AH144" s="31"/>
      <c r="AI144" s="32">
        <f t="shared" si="7"/>
        <v>2</v>
      </c>
      <c r="AJ144" s="47">
        <v>0</v>
      </c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>
        <f>AI144</f>
        <v>2</v>
      </c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</row>
    <row r="145" spans="1:488" ht="15.75" customHeight="1">
      <c r="A145" s="2" t="s">
        <v>37</v>
      </c>
      <c r="B145" s="31"/>
      <c r="C145" s="31"/>
      <c r="D145" s="31"/>
      <c r="E145" s="31"/>
      <c r="F145" s="31">
        <v>1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>
        <v>1</v>
      </c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2">
        <f t="shared" ref="AI145:AI208" si="8">SUM(B145:AH145)</f>
        <v>2</v>
      </c>
      <c r="AJ145" s="47">
        <v>0</v>
      </c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>
        <f>AI145</f>
        <v>2</v>
      </c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</row>
    <row r="146" spans="1:488" ht="15.75" customHeight="1">
      <c r="A146" s="2" t="s">
        <v>79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>
        <v>1</v>
      </c>
      <c r="AG146" s="31"/>
      <c r="AH146" s="31"/>
      <c r="AI146" s="32">
        <f t="shared" si="8"/>
        <v>1</v>
      </c>
      <c r="AJ146" s="47">
        <v>0</v>
      </c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>
        <f>AI146</f>
        <v>1</v>
      </c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</row>
    <row r="147" spans="1:488" s="9" customFormat="1" ht="15.75">
      <c r="A147" s="8" t="s">
        <v>18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53">
        <f t="shared" si="8"/>
        <v>0</v>
      </c>
      <c r="AJ147" s="34">
        <f>SUM(AI148:AI156)</f>
        <v>43</v>
      </c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</row>
    <row r="148" spans="1:488" ht="15.75">
      <c r="A148" s="2" t="s">
        <v>27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>
        <v>2</v>
      </c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>
        <v>1</v>
      </c>
      <c r="AB148" s="31"/>
      <c r="AC148" s="31">
        <v>1</v>
      </c>
      <c r="AD148" s="31"/>
      <c r="AE148" s="31"/>
      <c r="AF148" s="31"/>
      <c r="AG148" s="31">
        <v>1</v>
      </c>
      <c r="AH148" s="31"/>
      <c r="AI148" s="32">
        <f t="shared" si="8"/>
        <v>5</v>
      </c>
      <c r="AJ148" s="47">
        <v>0</v>
      </c>
      <c r="AK148" s="20"/>
      <c r="AL148" s="20"/>
      <c r="AM148" s="20">
        <f>AI148</f>
        <v>5</v>
      </c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</row>
    <row r="149" spans="1:488" ht="15.75">
      <c r="A149" s="2" t="s">
        <v>34</v>
      </c>
      <c r="B149" s="31"/>
      <c r="C149" s="31">
        <v>2</v>
      </c>
      <c r="D149" s="31">
        <v>3</v>
      </c>
      <c r="E149" s="31">
        <v>3</v>
      </c>
      <c r="F149" s="31">
        <v>3</v>
      </c>
      <c r="G149" s="31">
        <v>1</v>
      </c>
      <c r="H149" s="31"/>
      <c r="I149" s="31">
        <v>4</v>
      </c>
      <c r="J149" s="31">
        <v>2</v>
      </c>
      <c r="K149" s="31">
        <v>3</v>
      </c>
      <c r="L149" s="31">
        <v>1</v>
      </c>
      <c r="M149" s="31">
        <v>1</v>
      </c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2">
        <f t="shared" si="8"/>
        <v>23</v>
      </c>
      <c r="AJ149" s="47">
        <v>0</v>
      </c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>
        <f>AI149</f>
        <v>23</v>
      </c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</row>
    <row r="150" spans="1:488" ht="15.75">
      <c r="A150" s="2" t="s">
        <v>33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>
        <v>1</v>
      </c>
      <c r="M150" s="31">
        <v>2</v>
      </c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2">
        <f t="shared" si="8"/>
        <v>3</v>
      </c>
      <c r="AJ150" s="47">
        <v>0</v>
      </c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>
        <f>AI150</f>
        <v>3</v>
      </c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</row>
    <row r="151" spans="1:488" ht="15.75">
      <c r="A151" s="2" t="s">
        <v>32</v>
      </c>
      <c r="B151" s="31"/>
      <c r="C151" s="31"/>
      <c r="D151" s="31"/>
      <c r="E151" s="31"/>
      <c r="F151" s="31"/>
      <c r="G151" s="31"/>
      <c r="H151" s="31">
        <v>1</v>
      </c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2">
        <f t="shared" si="8"/>
        <v>1</v>
      </c>
      <c r="AJ151" s="47">
        <v>0</v>
      </c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>
        <f>AI151</f>
        <v>1</v>
      </c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</row>
    <row r="152" spans="1:488" ht="15.75">
      <c r="A152" s="2" t="s">
        <v>49</v>
      </c>
      <c r="B152" s="31"/>
      <c r="C152" s="31">
        <v>2</v>
      </c>
      <c r="D152" s="31">
        <v>2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2">
        <f t="shared" si="8"/>
        <v>4</v>
      </c>
      <c r="AJ152" s="47">
        <v>0</v>
      </c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>
        <f>AI152</f>
        <v>4</v>
      </c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</row>
    <row r="153" spans="1:488" ht="15.75">
      <c r="A153" s="2" t="s">
        <v>36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>
        <v>1</v>
      </c>
      <c r="AD153" s="31"/>
      <c r="AE153" s="31">
        <v>1</v>
      </c>
      <c r="AF153" s="31"/>
      <c r="AG153" s="31"/>
      <c r="AH153" s="31"/>
      <c r="AI153" s="32">
        <f t="shared" si="8"/>
        <v>2</v>
      </c>
      <c r="AJ153" s="47">
        <v>0</v>
      </c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>
        <f>AI153</f>
        <v>2</v>
      </c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</row>
    <row r="154" spans="1:488" ht="15.75">
      <c r="A154" s="2" t="s">
        <v>80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>
        <v>1</v>
      </c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2">
        <f t="shared" si="8"/>
        <v>1</v>
      </c>
      <c r="AJ154" s="47">
        <v>0</v>
      </c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>
        <f>AI154</f>
        <v>1</v>
      </c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</row>
    <row r="155" spans="1:488" ht="15.75">
      <c r="A155" s="2" t="s">
        <v>82</v>
      </c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>
        <v>1</v>
      </c>
      <c r="AC155" s="31"/>
      <c r="AD155" s="31"/>
      <c r="AE155" s="31"/>
      <c r="AF155" s="31"/>
      <c r="AG155" s="31"/>
      <c r="AH155" s="31"/>
      <c r="AI155" s="32">
        <f t="shared" si="8"/>
        <v>1</v>
      </c>
      <c r="AJ155" s="47">
        <v>0</v>
      </c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>
        <f>AI155</f>
        <v>1</v>
      </c>
      <c r="BW155" s="20"/>
      <c r="BX155" s="20"/>
      <c r="BY155" s="20"/>
      <c r="BZ155" s="20"/>
      <c r="CA155" s="20"/>
      <c r="CB155" s="20"/>
    </row>
    <row r="156" spans="1:488" ht="15.75">
      <c r="A156" s="2" t="s">
        <v>38</v>
      </c>
      <c r="B156" s="31"/>
      <c r="C156" s="31"/>
      <c r="D156" s="31"/>
      <c r="E156" s="31"/>
      <c r="F156" s="31"/>
      <c r="G156" s="31"/>
      <c r="H156" s="31"/>
      <c r="I156" s="31">
        <v>1</v>
      </c>
      <c r="J156" s="31"/>
      <c r="K156" s="31"/>
      <c r="L156" s="31">
        <v>2</v>
      </c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2">
        <f t="shared" si="8"/>
        <v>3</v>
      </c>
      <c r="AJ156" s="47">
        <v>0</v>
      </c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>
        <f>AI156</f>
        <v>3</v>
      </c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</row>
    <row r="157" spans="1:488" s="9" customFormat="1" ht="17.25" customHeight="1">
      <c r="A157" s="8" t="s">
        <v>50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53">
        <f t="shared" si="8"/>
        <v>0</v>
      </c>
      <c r="AJ157" s="34">
        <f>SUM(AI158:AI159)</f>
        <v>61</v>
      </c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</row>
    <row r="158" spans="1:488" ht="17.25" customHeight="1">
      <c r="A158" s="2" t="s">
        <v>36</v>
      </c>
      <c r="B158" s="31"/>
      <c r="C158" s="31"/>
      <c r="D158" s="31"/>
      <c r="E158" s="31"/>
      <c r="F158" s="31">
        <v>3</v>
      </c>
      <c r="G158" s="31">
        <v>4</v>
      </c>
      <c r="H158" s="31">
        <v>11</v>
      </c>
      <c r="I158" s="31">
        <v>3</v>
      </c>
      <c r="J158" s="31">
        <v>5</v>
      </c>
      <c r="K158" s="31">
        <v>5</v>
      </c>
      <c r="L158" s="31">
        <v>4</v>
      </c>
      <c r="M158" s="31">
        <v>5</v>
      </c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2">
        <f t="shared" si="8"/>
        <v>40</v>
      </c>
      <c r="AJ158" s="47">
        <v>0</v>
      </c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>
        <f>AI158</f>
        <v>40</v>
      </c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</row>
    <row r="159" spans="1:488" ht="15.75">
      <c r="A159" s="2" t="s">
        <v>39</v>
      </c>
      <c r="B159" s="31"/>
      <c r="C159" s="31"/>
      <c r="D159" s="31"/>
      <c r="E159" s="31">
        <v>2</v>
      </c>
      <c r="F159" s="31"/>
      <c r="G159" s="31">
        <v>5</v>
      </c>
      <c r="H159" s="31">
        <v>2</v>
      </c>
      <c r="I159" s="31">
        <v>4</v>
      </c>
      <c r="J159" s="31">
        <v>4</v>
      </c>
      <c r="K159" s="31">
        <v>2</v>
      </c>
      <c r="L159" s="31"/>
      <c r="M159" s="31">
        <v>2</v>
      </c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2">
        <f t="shared" si="8"/>
        <v>21</v>
      </c>
      <c r="AJ159" s="47">
        <v>0</v>
      </c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>
        <f>AI159</f>
        <v>21</v>
      </c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</row>
    <row r="160" spans="1:488" s="9" customFormat="1" ht="17.25" customHeight="1">
      <c r="A160" s="8" t="s">
        <v>62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53">
        <f t="shared" si="8"/>
        <v>0</v>
      </c>
      <c r="AJ160" s="34">
        <f>SUM(AI161:AI171)</f>
        <v>27</v>
      </c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</row>
    <row r="161" spans="1:488" ht="15.75">
      <c r="A161" s="2" t="s">
        <v>34</v>
      </c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>
        <v>1</v>
      </c>
      <c r="P161" s="31">
        <v>3</v>
      </c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2">
        <f t="shared" si="8"/>
        <v>4</v>
      </c>
      <c r="AJ161" s="47">
        <v>0</v>
      </c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>
        <f>AI161</f>
        <v>4</v>
      </c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</row>
    <row r="162" spans="1:488" ht="15.75">
      <c r="A162" s="2" t="s">
        <v>26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>
        <v>1</v>
      </c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2">
        <f t="shared" si="8"/>
        <v>1</v>
      </c>
      <c r="AJ162" s="47">
        <v>0</v>
      </c>
      <c r="AK162" s="20"/>
      <c r="AL162" s="20">
        <f>AI162</f>
        <v>1</v>
      </c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</row>
    <row r="163" spans="1:488" ht="15.75">
      <c r="A163" s="2" t="s">
        <v>29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>
        <v>1</v>
      </c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2">
        <f t="shared" si="8"/>
        <v>1</v>
      </c>
      <c r="AJ163" s="47">
        <v>0</v>
      </c>
      <c r="AK163" s="20"/>
      <c r="AL163" s="20"/>
      <c r="AM163" s="20"/>
      <c r="AN163" s="20"/>
      <c r="AO163" s="20"/>
      <c r="AP163" s="20"/>
      <c r="AQ163" s="20">
        <f>AI163</f>
        <v>1</v>
      </c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</row>
    <row r="164" spans="1:488" ht="15.75">
      <c r="A164" s="2" t="s">
        <v>36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>
        <v>4</v>
      </c>
      <c r="P164" s="31">
        <v>5</v>
      </c>
      <c r="Q164" s="31">
        <v>2</v>
      </c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2">
        <f t="shared" si="8"/>
        <v>11</v>
      </c>
      <c r="AJ164" s="47">
        <v>0</v>
      </c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>
        <f>AI164</f>
        <v>11</v>
      </c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</row>
    <row r="165" spans="1:488" ht="15.75">
      <c r="A165" s="2" t="s">
        <v>35</v>
      </c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>
        <v>1</v>
      </c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2">
        <f t="shared" si="8"/>
        <v>1</v>
      </c>
      <c r="AJ165" s="47">
        <v>0</v>
      </c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>
        <f>AI165</f>
        <v>1</v>
      </c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</row>
    <row r="166" spans="1:488" ht="15.75">
      <c r="A166" s="2" t="s">
        <v>42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>
        <v>1</v>
      </c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2">
        <f t="shared" si="8"/>
        <v>1</v>
      </c>
      <c r="AJ166" s="47">
        <v>0</v>
      </c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>
        <f>AI166</f>
        <v>1</v>
      </c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</row>
    <row r="167" spans="1:488" ht="15.75">
      <c r="A167" s="2" t="s">
        <v>39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>
        <v>1</v>
      </c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2">
        <f t="shared" si="8"/>
        <v>1</v>
      </c>
      <c r="AJ167" s="47">
        <v>0</v>
      </c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>
        <f>AI167</f>
        <v>1</v>
      </c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</row>
    <row r="168" spans="1:488" ht="15.75">
      <c r="A168" s="2" t="s">
        <v>27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>
        <v>1</v>
      </c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2">
        <f t="shared" si="8"/>
        <v>1</v>
      </c>
      <c r="AJ168" s="47">
        <v>0</v>
      </c>
      <c r="AK168" s="20"/>
      <c r="AL168" s="20"/>
      <c r="AM168" s="20">
        <f>AI168</f>
        <v>1</v>
      </c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</row>
    <row r="169" spans="1:488" ht="15.75">
      <c r="A169" s="2" t="s">
        <v>28</v>
      </c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>
        <v>4</v>
      </c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2">
        <f t="shared" si="8"/>
        <v>4</v>
      </c>
      <c r="AJ169" s="47">
        <v>0</v>
      </c>
      <c r="AK169" s="20"/>
      <c r="AL169" s="20"/>
      <c r="AM169" s="20"/>
      <c r="AN169" s="20">
        <f>AI169</f>
        <v>4</v>
      </c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</row>
    <row r="170" spans="1:488" ht="15.75">
      <c r="A170" s="2" t="s">
        <v>38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>
        <v>1</v>
      </c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2">
        <f t="shared" si="8"/>
        <v>1</v>
      </c>
      <c r="AJ170" s="47">
        <v>0</v>
      </c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>
        <f>AI170</f>
        <v>1</v>
      </c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</row>
    <row r="171" spans="1:488" ht="15.75">
      <c r="A171" s="2" t="s">
        <v>40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>
        <v>1</v>
      </c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2">
        <f t="shared" si="8"/>
        <v>1</v>
      </c>
      <c r="AJ171" s="47">
        <v>0</v>
      </c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>
        <f>AI171</f>
        <v>1</v>
      </c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</row>
    <row r="172" spans="1:488" s="9" customFormat="1" ht="17.25" customHeight="1">
      <c r="A172" s="8" t="s">
        <v>19</v>
      </c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53">
        <f t="shared" si="8"/>
        <v>0</v>
      </c>
      <c r="AJ172" s="34">
        <f>SUM(AI173:AI181)</f>
        <v>58</v>
      </c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</row>
    <row r="173" spans="1:488" ht="15.75">
      <c r="A173" s="2" t="s">
        <v>34</v>
      </c>
      <c r="B173" s="31">
        <v>2</v>
      </c>
      <c r="C173" s="31">
        <v>1</v>
      </c>
      <c r="D173" s="31">
        <v>2</v>
      </c>
      <c r="E173" s="31">
        <v>4</v>
      </c>
      <c r="F173" s="31">
        <v>1</v>
      </c>
      <c r="G173" s="31"/>
      <c r="H173" s="31">
        <v>3</v>
      </c>
      <c r="I173" s="31">
        <v>2</v>
      </c>
      <c r="J173" s="31"/>
      <c r="K173" s="31">
        <v>1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2">
        <f t="shared" si="8"/>
        <v>16</v>
      </c>
      <c r="AJ173" s="47">
        <v>0</v>
      </c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>
        <f>AI173</f>
        <v>16</v>
      </c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</row>
    <row r="174" spans="1:488" ht="15.75">
      <c r="A174" s="2" t="s">
        <v>30</v>
      </c>
      <c r="B174" s="31">
        <v>2</v>
      </c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2">
        <f t="shared" si="8"/>
        <v>2</v>
      </c>
      <c r="AJ174" s="47">
        <v>0</v>
      </c>
      <c r="AK174" s="20"/>
      <c r="AL174" s="20"/>
      <c r="AM174" s="20"/>
      <c r="AN174" s="20"/>
      <c r="AO174" s="20"/>
      <c r="AP174" s="20"/>
      <c r="AQ174" s="20"/>
      <c r="AR174" s="20"/>
      <c r="AS174" s="20">
        <v>2</v>
      </c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</row>
    <row r="175" spans="1:488" ht="15.75">
      <c r="A175" s="2" t="s">
        <v>53</v>
      </c>
      <c r="B175" s="31"/>
      <c r="C175" s="31">
        <v>2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2">
        <f t="shared" si="8"/>
        <v>2</v>
      </c>
      <c r="AJ175" s="47">
        <v>0</v>
      </c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>
        <f>AI175</f>
        <v>2</v>
      </c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</row>
    <row r="176" spans="1:488" ht="15.75">
      <c r="A176" s="2" t="s">
        <v>32</v>
      </c>
      <c r="B176" s="31"/>
      <c r="C176" s="31"/>
      <c r="D176" s="31"/>
      <c r="E176" s="31"/>
      <c r="F176" s="31"/>
      <c r="G176" s="31"/>
      <c r="H176" s="31">
        <v>2</v>
      </c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2">
        <f t="shared" si="8"/>
        <v>2</v>
      </c>
      <c r="AJ176" s="47">
        <v>0</v>
      </c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>
        <f>AI176</f>
        <v>2</v>
      </c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</row>
    <row r="177" spans="1:488" ht="15.75">
      <c r="A177" s="2" t="s">
        <v>27</v>
      </c>
      <c r="B177" s="31"/>
      <c r="C177" s="31"/>
      <c r="D177" s="31"/>
      <c r="E177" s="31"/>
      <c r="F177" s="31"/>
      <c r="G177" s="31">
        <v>2</v>
      </c>
      <c r="H177" s="31">
        <v>1</v>
      </c>
      <c r="I177" s="31">
        <v>2</v>
      </c>
      <c r="J177" s="31">
        <v>1</v>
      </c>
      <c r="K177" s="31">
        <v>1</v>
      </c>
      <c r="L177" s="31">
        <v>1</v>
      </c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>
        <v>1</v>
      </c>
      <c r="AH177" s="31"/>
      <c r="AI177" s="32">
        <f t="shared" si="8"/>
        <v>9</v>
      </c>
      <c r="AJ177" s="47">
        <v>0</v>
      </c>
      <c r="AK177" s="20"/>
      <c r="AL177" s="20"/>
      <c r="AM177" s="20">
        <f>AI177</f>
        <v>9</v>
      </c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</row>
    <row r="178" spans="1:488" ht="15.75">
      <c r="A178" s="2" t="s">
        <v>42</v>
      </c>
      <c r="B178" s="31"/>
      <c r="C178" s="31"/>
      <c r="D178" s="31"/>
      <c r="E178" s="31"/>
      <c r="F178" s="31"/>
      <c r="G178" s="31">
        <v>1</v>
      </c>
      <c r="H178" s="31"/>
      <c r="I178" s="31"/>
      <c r="J178" s="31"/>
      <c r="K178" s="31">
        <v>1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>
        <v>1</v>
      </c>
      <c r="AB178" s="31"/>
      <c r="AC178" s="31"/>
      <c r="AD178" s="31"/>
      <c r="AE178" s="31"/>
      <c r="AF178" s="31"/>
      <c r="AG178" s="31">
        <v>1</v>
      </c>
      <c r="AH178" s="31"/>
      <c r="AI178" s="32">
        <f t="shared" si="8"/>
        <v>4</v>
      </c>
      <c r="AJ178" s="47">
        <v>0</v>
      </c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>
        <f>AI178</f>
        <v>4</v>
      </c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</row>
    <row r="179" spans="1:488" ht="15.75">
      <c r="A179" s="2" t="s">
        <v>39</v>
      </c>
      <c r="B179" s="31"/>
      <c r="C179" s="31"/>
      <c r="D179" s="31"/>
      <c r="E179" s="31"/>
      <c r="F179" s="31">
        <v>1</v>
      </c>
      <c r="G179" s="31">
        <v>2</v>
      </c>
      <c r="H179" s="31">
        <v>2</v>
      </c>
      <c r="I179" s="31"/>
      <c r="J179" s="31">
        <v>3</v>
      </c>
      <c r="K179" s="31">
        <v>2</v>
      </c>
      <c r="L179" s="31">
        <v>1</v>
      </c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2">
        <f t="shared" si="8"/>
        <v>11</v>
      </c>
      <c r="AJ179" s="47">
        <v>0</v>
      </c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>
        <f>AI179</f>
        <v>11</v>
      </c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</row>
    <row r="180" spans="1:488" ht="15.75">
      <c r="A180" s="2" t="s">
        <v>36</v>
      </c>
      <c r="B180" s="31"/>
      <c r="C180" s="31"/>
      <c r="D180" s="31"/>
      <c r="E180" s="31"/>
      <c r="F180" s="31"/>
      <c r="G180" s="31">
        <v>1</v>
      </c>
      <c r="H180" s="31"/>
      <c r="I180" s="31">
        <v>1</v>
      </c>
      <c r="J180" s="31">
        <v>1</v>
      </c>
      <c r="K180" s="31"/>
      <c r="L180" s="31">
        <v>1</v>
      </c>
      <c r="M180" s="31">
        <v>1</v>
      </c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2">
        <f t="shared" si="8"/>
        <v>5</v>
      </c>
      <c r="AJ180" s="47">
        <v>0</v>
      </c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>
        <f>AI180</f>
        <v>5</v>
      </c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</row>
    <row r="181" spans="1:488" ht="15.75">
      <c r="A181" s="2" t="s">
        <v>49</v>
      </c>
      <c r="B181" s="31"/>
      <c r="C181" s="31"/>
      <c r="D181" s="31"/>
      <c r="E181" s="31"/>
      <c r="F181" s="31"/>
      <c r="G181" s="31"/>
      <c r="H181" s="31">
        <v>1</v>
      </c>
      <c r="I181" s="31">
        <v>1</v>
      </c>
      <c r="J181" s="31">
        <v>1</v>
      </c>
      <c r="K181" s="31">
        <v>1</v>
      </c>
      <c r="L181" s="31">
        <v>1</v>
      </c>
      <c r="M181" s="31"/>
      <c r="N181" s="31"/>
      <c r="O181" s="31"/>
      <c r="P181" s="31"/>
      <c r="Q181" s="31"/>
      <c r="R181" s="31"/>
      <c r="S181" s="31"/>
      <c r="T181" s="31"/>
      <c r="U181" s="31">
        <v>2</v>
      </c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32">
        <f t="shared" si="8"/>
        <v>7</v>
      </c>
      <c r="AJ181" s="47">
        <v>0</v>
      </c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>
        <f>AI181</f>
        <v>7</v>
      </c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</row>
    <row r="182" spans="1:488" s="9" customFormat="1" ht="15.75">
      <c r="A182" s="8" t="s">
        <v>47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53">
        <f t="shared" si="8"/>
        <v>0</v>
      </c>
      <c r="AJ182" s="34">
        <f>SUM(AI183:AI189)</f>
        <v>15</v>
      </c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</row>
    <row r="183" spans="1:488" ht="15.75">
      <c r="A183" s="2" t="s">
        <v>38</v>
      </c>
      <c r="B183" s="31"/>
      <c r="C183" s="31"/>
      <c r="D183" s="31"/>
      <c r="E183" s="31"/>
      <c r="F183" s="31"/>
      <c r="G183" s="31"/>
      <c r="H183" s="31"/>
      <c r="I183" s="31"/>
      <c r="J183" s="31">
        <v>1</v>
      </c>
      <c r="K183" s="31"/>
      <c r="L183" s="31"/>
      <c r="M183" s="31">
        <v>1</v>
      </c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2">
        <f t="shared" si="8"/>
        <v>2</v>
      </c>
      <c r="AJ183" s="47">
        <v>0</v>
      </c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>
        <f>AI183</f>
        <v>2</v>
      </c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</row>
    <row r="184" spans="1:488" ht="15.75">
      <c r="A184" s="2" t="s">
        <v>45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>
        <v>1</v>
      </c>
      <c r="M184" s="31"/>
      <c r="N184" s="31">
        <v>1</v>
      </c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>
        <v>3</v>
      </c>
      <c r="AF184" s="31"/>
      <c r="AG184" s="31"/>
      <c r="AH184" s="31"/>
      <c r="AI184" s="32">
        <f t="shared" si="8"/>
        <v>5</v>
      </c>
      <c r="AJ184" s="47">
        <v>0</v>
      </c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>
        <f>AI184</f>
        <v>5</v>
      </c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</row>
    <row r="185" spans="1:488" ht="15.75">
      <c r="A185" s="2" t="s">
        <v>39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>
        <v>1</v>
      </c>
      <c r="AF185" s="31"/>
      <c r="AG185" s="31"/>
      <c r="AH185" s="31"/>
      <c r="AI185" s="32">
        <f t="shared" si="8"/>
        <v>1</v>
      </c>
      <c r="AJ185" s="47">
        <v>0</v>
      </c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>
        <f>AI185</f>
        <v>1</v>
      </c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</row>
    <row r="186" spans="1:488" ht="15.75">
      <c r="A186" s="2" t="s">
        <v>36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2">
        <f t="shared" si="8"/>
        <v>0</v>
      </c>
      <c r="AJ186" s="47">
        <v>0</v>
      </c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>
        <f>AI186</f>
        <v>0</v>
      </c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</row>
    <row r="187" spans="1:488" ht="15.75">
      <c r="A187" s="2" t="s">
        <v>93</v>
      </c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>
        <v>3</v>
      </c>
      <c r="AB187" s="31"/>
      <c r="AC187" s="31"/>
      <c r="AD187" s="31"/>
      <c r="AE187" s="31"/>
      <c r="AF187" s="31"/>
      <c r="AG187" s="31"/>
      <c r="AH187" s="31"/>
      <c r="AI187" s="32">
        <f t="shared" si="8"/>
        <v>3</v>
      </c>
      <c r="AJ187" s="47">
        <v>0</v>
      </c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>
        <f>AI187</f>
        <v>3</v>
      </c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</row>
    <row r="188" spans="1:488" ht="15.75">
      <c r="A188" s="2" t="s">
        <v>26</v>
      </c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>
        <v>1</v>
      </c>
      <c r="AF188" s="31"/>
      <c r="AG188" s="31"/>
      <c r="AH188" s="31"/>
      <c r="AI188" s="32">
        <f t="shared" si="8"/>
        <v>1</v>
      </c>
      <c r="AJ188" s="47">
        <v>0</v>
      </c>
      <c r="AK188" s="20"/>
      <c r="AL188" s="20">
        <f>AI188</f>
        <v>1</v>
      </c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</row>
    <row r="189" spans="1:488" ht="15.75">
      <c r="A189" s="2" t="s">
        <v>28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>
        <v>1</v>
      </c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>
        <v>2</v>
      </c>
      <c r="AH189" s="31"/>
      <c r="AI189" s="32">
        <f t="shared" si="8"/>
        <v>3</v>
      </c>
      <c r="AJ189" s="47">
        <v>0</v>
      </c>
      <c r="AK189" s="20"/>
      <c r="AL189" s="20"/>
      <c r="AM189" s="20"/>
      <c r="AN189" s="20">
        <f>AI189</f>
        <v>3</v>
      </c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</row>
    <row r="190" spans="1:488" s="9" customFormat="1" ht="15.75">
      <c r="A190" s="8" t="s">
        <v>14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53">
        <f t="shared" si="8"/>
        <v>0</v>
      </c>
      <c r="AJ190" s="34">
        <f>SUM(AI191:AI201)</f>
        <v>65</v>
      </c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</row>
    <row r="191" spans="1:488" ht="15.75">
      <c r="A191" s="2" t="s">
        <v>35</v>
      </c>
      <c r="B191" s="31"/>
      <c r="C191" s="31"/>
      <c r="D191" s="31"/>
      <c r="E191" s="31"/>
      <c r="F191" s="31"/>
      <c r="G191" s="31"/>
      <c r="H191" s="31">
        <v>1</v>
      </c>
      <c r="I191" s="31"/>
      <c r="J191" s="31"/>
      <c r="K191" s="31">
        <v>2</v>
      </c>
      <c r="L191" s="31">
        <v>2</v>
      </c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2">
        <f t="shared" si="8"/>
        <v>5</v>
      </c>
      <c r="AJ191" s="47">
        <v>0</v>
      </c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>
        <f>AI191</f>
        <v>5</v>
      </c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</row>
    <row r="192" spans="1:488" ht="15.75">
      <c r="A192" s="2" t="s">
        <v>26</v>
      </c>
      <c r="B192" s="31"/>
      <c r="C192" s="31"/>
      <c r="D192" s="31"/>
      <c r="E192" s="31"/>
      <c r="F192" s="31"/>
      <c r="G192" s="31"/>
      <c r="H192" s="31">
        <v>1</v>
      </c>
      <c r="I192" s="31">
        <v>1</v>
      </c>
      <c r="J192" s="31"/>
      <c r="K192" s="31"/>
      <c r="L192" s="31"/>
      <c r="M192" s="31">
        <v>2</v>
      </c>
      <c r="N192" s="31">
        <v>3</v>
      </c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>
        <v>3</v>
      </c>
      <c r="AD192" s="31"/>
      <c r="AE192" s="31"/>
      <c r="AF192" s="31"/>
      <c r="AG192" s="31"/>
      <c r="AH192" s="31"/>
      <c r="AI192" s="32">
        <f t="shared" si="8"/>
        <v>10</v>
      </c>
      <c r="AJ192" s="47">
        <v>0</v>
      </c>
      <c r="AK192" s="20"/>
      <c r="AL192" s="20">
        <f>AI192</f>
        <v>10</v>
      </c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</row>
    <row r="193" spans="1:488" ht="15.75">
      <c r="A193" s="2" t="s">
        <v>27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>
        <v>1</v>
      </c>
      <c r="N193" s="31"/>
      <c r="O193" s="31"/>
      <c r="P193" s="31">
        <v>1</v>
      </c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>
        <v>2</v>
      </c>
      <c r="AB193" s="31"/>
      <c r="AC193" s="31"/>
      <c r="AD193" s="31"/>
      <c r="AE193" s="31">
        <v>3</v>
      </c>
      <c r="AF193" s="31"/>
      <c r="AG193" s="31">
        <v>3</v>
      </c>
      <c r="AH193" s="31"/>
      <c r="AI193" s="32">
        <f t="shared" si="8"/>
        <v>10</v>
      </c>
      <c r="AJ193" s="47">
        <v>0</v>
      </c>
      <c r="AK193" s="20"/>
      <c r="AL193" s="20"/>
      <c r="AM193" s="20">
        <f>AI193</f>
        <v>10</v>
      </c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</row>
    <row r="194" spans="1:488" ht="15.75">
      <c r="A194" s="2" t="s">
        <v>29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>
        <v>1</v>
      </c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2">
        <f t="shared" si="8"/>
        <v>1</v>
      </c>
      <c r="AJ194" s="47">
        <v>0</v>
      </c>
      <c r="AK194" s="20"/>
      <c r="AL194" s="20"/>
      <c r="AM194" s="20"/>
      <c r="AN194" s="20"/>
      <c r="AO194" s="20"/>
      <c r="AP194" s="20"/>
      <c r="AQ194" s="20">
        <f>AI194</f>
        <v>1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</row>
    <row r="195" spans="1:488" ht="15.75">
      <c r="A195" s="2" t="s">
        <v>49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>
        <v>3</v>
      </c>
      <c r="Q195" s="31">
        <v>4</v>
      </c>
      <c r="R195" s="31"/>
      <c r="S195" s="31">
        <v>2</v>
      </c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>
        <v>4</v>
      </c>
      <c r="AF195" s="31"/>
      <c r="AG195" s="31">
        <v>2</v>
      </c>
      <c r="AH195" s="31"/>
      <c r="AI195" s="32">
        <f t="shared" si="8"/>
        <v>15</v>
      </c>
      <c r="AJ195" s="47">
        <v>0</v>
      </c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>
        <f>AI195</f>
        <v>15</v>
      </c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</row>
    <row r="196" spans="1:488" ht="15.75" customHeight="1">
      <c r="A196" s="2" t="s">
        <v>37</v>
      </c>
      <c r="B196" s="31"/>
      <c r="C196" s="31"/>
      <c r="D196" s="31"/>
      <c r="E196" s="31"/>
      <c r="F196" s="31"/>
      <c r="G196" s="31"/>
      <c r="H196" s="31">
        <v>1</v>
      </c>
      <c r="I196" s="31"/>
      <c r="J196" s="31">
        <v>1</v>
      </c>
      <c r="K196" s="31">
        <v>1</v>
      </c>
      <c r="L196" s="31"/>
      <c r="M196" s="31"/>
      <c r="N196" s="31">
        <v>3</v>
      </c>
      <c r="O196" s="31"/>
      <c r="P196" s="31"/>
      <c r="Q196" s="31">
        <v>1</v>
      </c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2">
        <f t="shared" si="8"/>
        <v>7</v>
      </c>
      <c r="AJ196" s="47">
        <v>0</v>
      </c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>
        <f>AI196</f>
        <v>7</v>
      </c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</row>
    <row r="197" spans="1:488" ht="15.75">
      <c r="A197" s="2" t="s">
        <v>38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>
        <v>1</v>
      </c>
      <c r="L197" s="31">
        <v>1</v>
      </c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>
        <v>1</v>
      </c>
      <c r="AF197" s="31"/>
      <c r="AG197" s="31">
        <v>1</v>
      </c>
      <c r="AH197" s="31"/>
      <c r="AI197" s="32">
        <f t="shared" si="8"/>
        <v>4</v>
      </c>
      <c r="AJ197" s="47">
        <v>0</v>
      </c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>
        <f>AI197</f>
        <v>4</v>
      </c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</row>
    <row r="198" spans="1:488" ht="15.75">
      <c r="A198" s="2" t="s">
        <v>40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>
        <v>1</v>
      </c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2">
        <f t="shared" si="8"/>
        <v>1</v>
      </c>
      <c r="AJ198" s="47">
        <v>0</v>
      </c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>
        <v>1</v>
      </c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</row>
    <row r="199" spans="1:488" ht="18.75" customHeight="1">
      <c r="A199" s="2" t="s">
        <v>36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>
        <v>1</v>
      </c>
      <c r="L199" s="31"/>
      <c r="M199" s="31"/>
      <c r="N199" s="31"/>
      <c r="O199" s="31"/>
      <c r="P199" s="31"/>
      <c r="Q199" s="31">
        <v>2</v>
      </c>
      <c r="R199" s="31"/>
      <c r="S199" s="31">
        <v>1</v>
      </c>
      <c r="T199" s="31"/>
      <c r="U199" s="31">
        <v>1</v>
      </c>
      <c r="V199" s="31"/>
      <c r="W199" s="31"/>
      <c r="X199" s="31"/>
      <c r="Y199" s="31"/>
      <c r="Z199" s="31"/>
      <c r="AA199" s="31">
        <v>1</v>
      </c>
      <c r="AB199" s="31"/>
      <c r="AC199" s="31"/>
      <c r="AD199" s="31"/>
      <c r="AE199" s="31"/>
      <c r="AF199" s="31"/>
      <c r="AG199" s="31"/>
      <c r="AH199" s="31"/>
      <c r="AI199" s="32">
        <f t="shared" si="8"/>
        <v>6</v>
      </c>
      <c r="AJ199" s="47">
        <v>0</v>
      </c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>
        <f>AI199</f>
        <v>6</v>
      </c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</row>
    <row r="200" spans="1:488" ht="18.75" customHeight="1">
      <c r="A200" s="2" t="s">
        <v>39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>
        <v>1</v>
      </c>
      <c r="O200" s="31">
        <v>1</v>
      </c>
      <c r="P200" s="31">
        <v>2</v>
      </c>
      <c r="Q200" s="31"/>
      <c r="R200" s="31"/>
      <c r="S200" s="31"/>
      <c r="T200" s="31"/>
      <c r="U200" s="31">
        <v>1</v>
      </c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2">
        <f t="shared" si="8"/>
        <v>5</v>
      </c>
      <c r="AJ200" s="47">
        <v>0</v>
      </c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>
        <f>AI200</f>
        <v>5</v>
      </c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</row>
    <row r="201" spans="1:488" ht="18.75" customHeight="1">
      <c r="A201" s="2" t="s">
        <v>74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>
        <v>1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2">
        <f t="shared" si="8"/>
        <v>1</v>
      </c>
      <c r="AJ201" s="47">
        <v>0</v>
      </c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>
        <f>AI201</f>
        <v>1</v>
      </c>
    </row>
    <row r="202" spans="1:488" s="9" customFormat="1" ht="15.75">
      <c r="A202" s="8" t="s">
        <v>20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53">
        <f t="shared" si="8"/>
        <v>0</v>
      </c>
      <c r="AJ202" s="34">
        <f>SUM(AI203:AI215)</f>
        <v>27</v>
      </c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</row>
    <row r="203" spans="1:488" ht="15.75">
      <c r="A203" s="2" t="s">
        <v>33</v>
      </c>
      <c r="B203" s="31"/>
      <c r="C203" s="31"/>
      <c r="D203" s="31"/>
      <c r="E203" s="31"/>
      <c r="F203" s="31"/>
      <c r="G203" s="31"/>
      <c r="H203" s="31">
        <v>1</v>
      </c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>
        <v>1</v>
      </c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2">
        <f t="shared" si="8"/>
        <v>2</v>
      </c>
      <c r="AJ203" s="47">
        <v>0</v>
      </c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>
        <f>AI203</f>
        <v>2</v>
      </c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</row>
    <row r="204" spans="1:488" ht="15.75">
      <c r="A204" s="2" t="s">
        <v>37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>
        <v>2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2">
        <f t="shared" si="8"/>
        <v>2</v>
      </c>
      <c r="AJ204" s="47">
        <v>0</v>
      </c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>
        <f>AI204</f>
        <v>2</v>
      </c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</row>
    <row r="205" spans="1:488" ht="16.5" customHeight="1">
      <c r="A205" s="2" t="s">
        <v>44</v>
      </c>
      <c r="B205" s="31"/>
      <c r="C205" s="31"/>
      <c r="D205" s="31"/>
      <c r="E205" s="31"/>
      <c r="F205" s="31"/>
      <c r="G205" s="31"/>
      <c r="H205" s="31"/>
      <c r="I205" s="31"/>
      <c r="J205" s="31">
        <v>1</v>
      </c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2">
        <f t="shared" si="8"/>
        <v>1</v>
      </c>
      <c r="AJ205" s="47">
        <v>0</v>
      </c>
      <c r="AK205" s="20">
        <f>AI205</f>
        <v>1</v>
      </c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</row>
    <row r="206" spans="1:488" ht="15.75">
      <c r="A206" s="2" t="s">
        <v>29</v>
      </c>
      <c r="B206" s="31"/>
      <c r="C206" s="31"/>
      <c r="D206" s="31"/>
      <c r="E206" s="31"/>
      <c r="F206" s="31"/>
      <c r="G206" s="31"/>
      <c r="H206" s="31"/>
      <c r="I206" s="31">
        <v>1</v>
      </c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2">
        <f t="shared" si="8"/>
        <v>1</v>
      </c>
      <c r="AJ206" s="47">
        <v>0</v>
      </c>
      <c r="AK206" s="20"/>
      <c r="AL206" s="20"/>
      <c r="AM206" s="20"/>
      <c r="AN206" s="20"/>
      <c r="AO206" s="20"/>
      <c r="AP206" s="20"/>
      <c r="AQ206" s="20">
        <f>AI206</f>
        <v>1</v>
      </c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</row>
    <row r="207" spans="1:488" ht="15.75">
      <c r="A207" s="2" t="s">
        <v>36</v>
      </c>
      <c r="B207" s="31"/>
      <c r="C207" s="31"/>
      <c r="D207" s="31"/>
      <c r="E207" s="31"/>
      <c r="F207" s="31"/>
      <c r="G207" s="31"/>
      <c r="H207" s="31"/>
      <c r="I207" s="31">
        <v>3</v>
      </c>
      <c r="J207" s="31"/>
      <c r="K207" s="31"/>
      <c r="L207" s="31"/>
      <c r="M207" s="31"/>
      <c r="N207" s="31">
        <v>1</v>
      </c>
      <c r="O207" s="31">
        <v>1</v>
      </c>
      <c r="P207" s="31">
        <v>1</v>
      </c>
      <c r="Q207" s="31">
        <v>3</v>
      </c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2">
        <f t="shared" si="8"/>
        <v>9</v>
      </c>
      <c r="AJ207" s="47">
        <v>0</v>
      </c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>
        <f>AI207</f>
        <v>9</v>
      </c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</row>
    <row r="208" spans="1:488" ht="15.75">
      <c r="A208" s="2" t="s">
        <v>39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>
        <v>1</v>
      </c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2">
        <f t="shared" si="8"/>
        <v>1</v>
      </c>
      <c r="AJ208" s="47">
        <v>0</v>
      </c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>
        <f>AI208</f>
        <v>1</v>
      </c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</row>
    <row r="209" spans="1:488" ht="15.75">
      <c r="A209" s="2" t="s">
        <v>27</v>
      </c>
      <c r="B209" s="31"/>
      <c r="C209" s="31">
        <v>1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>
        <v>1</v>
      </c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2">
        <f t="shared" ref="AI209:AI275" si="9">SUM(B209:AH209)</f>
        <v>2</v>
      </c>
      <c r="AJ209" s="47">
        <v>0</v>
      </c>
      <c r="AK209" s="20"/>
      <c r="AL209" s="20"/>
      <c r="AM209" s="20">
        <f>AI209</f>
        <v>2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</row>
    <row r="210" spans="1:488" ht="15.75">
      <c r="A210" s="2" t="s">
        <v>32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>
        <v>1</v>
      </c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2">
        <f t="shared" si="9"/>
        <v>1</v>
      </c>
      <c r="AJ210" s="47">
        <v>0</v>
      </c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>
        <f>AI210</f>
        <v>1</v>
      </c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</row>
    <row r="211" spans="1:488" ht="15.75">
      <c r="A211" s="2" t="s">
        <v>38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>
        <v>1</v>
      </c>
      <c r="M211" s="31">
        <v>1</v>
      </c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2">
        <f t="shared" si="9"/>
        <v>2</v>
      </c>
      <c r="AJ211" s="47">
        <v>0</v>
      </c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>
        <f>AI211</f>
        <v>2</v>
      </c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</row>
    <row r="212" spans="1:488" ht="15.75">
      <c r="A212" s="2" t="s">
        <v>56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>
        <v>1</v>
      </c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2">
        <f t="shared" si="9"/>
        <v>1</v>
      </c>
      <c r="AJ212" s="47">
        <v>0</v>
      </c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>
        <f>AI212</f>
        <v>1</v>
      </c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</row>
    <row r="213" spans="1:488" ht="15.75">
      <c r="A213" s="2" t="s">
        <v>41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>
        <v>1</v>
      </c>
      <c r="AB213" s="31"/>
      <c r="AC213" s="31"/>
      <c r="AD213" s="31"/>
      <c r="AE213" s="31"/>
      <c r="AF213" s="31"/>
      <c r="AG213" s="31"/>
      <c r="AH213" s="31"/>
      <c r="AI213" s="32">
        <f t="shared" si="9"/>
        <v>1</v>
      </c>
      <c r="AJ213" s="47">
        <v>0</v>
      </c>
      <c r="AK213" s="20"/>
      <c r="AL213" s="20"/>
      <c r="AM213" s="20"/>
      <c r="AN213" s="20"/>
      <c r="AO213" s="20">
        <f>AI213</f>
        <v>1</v>
      </c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</row>
    <row r="214" spans="1:488" ht="15.75">
      <c r="A214" s="2" t="s">
        <v>80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>
        <v>1</v>
      </c>
      <c r="AG214" s="31"/>
      <c r="AH214" s="31"/>
      <c r="AI214" s="32">
        <f t="shared" si="9"/>
        <v>1</v>
      </c>
      <c r="AJ214" s="47">
        <v>0</v>
      </c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>
        <f>AI214</f>
        <v>1</v>
      </c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</row>
    <row r="215" spans="1:488" ht="15.75">
      <c r="A215" s="2" t="s">
        <v>73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>
        <v>1</v>
      </c>
      <c r="S215" s="31"/>
      <c r="T215" s="31">
        <v>1</v>
      </c>
      <c r="U215" s="31"/>
      <c r="V215" s="31">
        <v>1</v>
      </c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2">
        <f t="shared" si="9"/>
        <v>3</v>
      </c>
      <c r="AJ215" s="47">
        <v>0</v>
      </c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>
        <f>AI215</f>
        <v>3</v>
      </c>
      <c r="BY215" s="20"/>
      <c r="BZ215" s="20"/>
      <c r="CA215" s="20"/>
      <c r="CB215" s="20"/>
    </row>
    <row r="216" spans="1:488" s="9" customFormat="1" ht="15.75" customHeight="1">
      <c r="A216" s="8" t="s">
        <v>21</v>
      </c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53">
        <f t="shared" si="9"/>
        <v>0</v>
      </c>
      <c r="AJ216" s="34">
        <f>SUM(AI217:AI222)</f>
        <v>13</v>
      </c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</row>
    <row r="217" spans="1:488" ht="15.75">
      <c r="A217" s="2" t="s">
        <v>33</v>
      </c>
      <c r="B217" s="31"/>
      <c r="C217" s="31"/>
      <c r="D217" s="31"/>
      <c r="E217" s="31"/>
      <c r="F217" s="31"/>
      <c r="G217" s="31"/>
      <c r="H217" s="31">
        <v>2</v>
      </c>
      <c r="I217" s="31"/>
      <c r="J217" s="31"/>
      <c r="K217" s="31">
        <v>2</v>
      </c>
      <c r="L217" s="31">
        <v>1</v>
      </c>
      <c r="M217" s="31">
        <v>1</v>
      </c>
      <c r="N217" s="31">
        <v>1</v>
      </c>
      <c r="O217" s="31">
        <v>1</v>
      </c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2">
        <f t="shared" si="9"/>
        <v>8</v>
      </c>
      <c r="AJ217" s="47">
        <v>0</v>
      </c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>
        <f>AI217</f>
        <v>8</v>
      </c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</row>
    <row r="218" spans="1:488" ht="15.75">
      <c r="A218" s="2" t="s">
        <v>39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>
        <v>1</v>
      </c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2">
        <f t="shared" si="9"/>
        <v>1</v>
      </c>
      <c r="AJ218" s="47">
        <v>0</v>
      </c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>
        <v>1</v>
      </c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</row>
    <row r="219" spans="1:488" ht="15.75">
      <c r="A219" s="2" t="s">
        <v>49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>
        <v>1</v>
      </c>
      <c r="AD219" s="31"/>
      <c r="AE219" s="31"/>
      <c r="AF219" s="31"/>
      <c r="AG219" s="31"/>
      <c r="AH219" s="31"/>
      <c r="AI219" s="32">
        <f t="shared" si="9"/>
        <v>1</v>
      </c>
      <c r="AJ219" s="47">
        <v>0</v>
      </c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>
        <f>AI219</f>
        <v>1</v>
      </c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</row>
    <row r="220" spans="1:488" ht="15.75">
      <c r="A220" s="2" t="s">
        <v>37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>
        <v>1</v>
      </c>
      <c r="AH220" s="31"/>
      <c r="AI220" s="32">
        <f t="shared" ref="AI220" si="10">SUM(B220:AH220)</f>
        <v>1</v>
      </c>
      <c r="AJ220" s="47">
        <v>0</v>
      </c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>
        <f>AI220</f>
        <v>1</v>
      </c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</row>
    <row r="221" spans="1:488" ht="15.75">
      <c r="A221" s="2" t="s">
        <v>82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>
        <v>1</v>
      </c>
      <c r="AE221" s="31"/>
      <c r="AF221" s="31"/>
      <c r="AG221" s="31"/>
      <c r="AH221" s="31"/>
      <c r="AI221" s="32">
        <f t="shared" si="9"/>
        <v>1</v>
      </c>
      <c r="AJ221" s="47">
        <v>0</v>
      </c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>
        <v>1</v>
      </c>
      <c r="BW221" s="20"/>
      <c r="BX221" s="20"/>
      <c r="BY221" s="20"/>
      <c r="BZ221" s="20"/>
      <c r="CA221" s="20"/>
      <c r="CB221" s="20"/>
    </row>
    <row r="222" spans="1:488" ht="15.75">
      <c r="A222" s="2" t="s">
        <v>81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>
        <v>1</v>
      </c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2">
        <f t="shared" si="9"/>
        <v>1</v>
      </c>
      <c r="AJ222" s="47">
        <v>0</v>
      </c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>
        <f>AI222</f>
        <v>1</v>
      </c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</row>
    <row r="223" spans="1:488" s="9" customFormat="1" ht="15.75">
      <c r="A223" s="55" t="s">
        <v>117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54">
        <f t="shared" si="9"/>
        <v>0</v>
      </c>
      <c r="AJ223" s="34">
        <f>SUM(AI224:AI232)</f>
        <v>24</v>
      </c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</row>
    <row r="224" spans="1:488" ht="15.75">
      <c r="A224" s="2" t="s">
        <v>56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>
        <v>1</v>
      </c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2">
        <f t="shared" si="9"/>
        <v>1</v>
      </c>
      <c r="AJ224" s="47">
        <v>0</v>
      </c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>
        <f>AI224</f>
        <v>1</v>
      </c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</row>
    <row r="225" spans="1:488" ht="15.75">
      <c r="A225" s="2" t="s">
        <v>26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>
        <v>1</v>
      </c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2">
        <f t="shared" si="9"/>
        <v>1</v>
      </c>
      <c r="AJ225" s="47">
        <v>0</v>
      </c>
      <c r="AK225" s="20"/>
      <c r="AL225" s="20">
        <f>AI225</f>
        <v>1</v>
      </c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</row>
    <row r="226" spans="1:488" ht="15.75">
      <c r="A226" s="2" t="s">
        <v>28</v>
      </c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>
        <v>1</v>
      </c>
      <c r="AH226" s="31"/>
      <c r="AI226" s="32">
        <f t="shared" ref="AI226" si="11">SUM(B226:AH226)</f>
        <v>1</v>
      </c>
      <c r="AJ226" s="47">
        <v>0</v>
      </c>
      <c r="AK226" s="20"/>
      <c r="AL226" s="20"/>
      <c r="AM226" s="20"/>
      <c r="AN226" s="20">
        <f>AI226</f>
        <v>1</v>
      </c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</row>
    <row r="227" spans="1:488" ht="15.75">
      <c r="A227" s="2" t="s">
        <v>27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>
        <v>1</v>
      </c>
      <c r="Q227" s="31"/>
      <c r="R227" s="31"/>
      <c r="S227" s="31">
        <v>1</v>
      </c>
      <c r="T227" s="31"/>
      <c r="U227" s="31"/>
      <c r="V227" s="31"/>
      <c r="W227" s="31"/>
      <c r="X227" s="31"/>
      <c r="Y227" s="31"/>
      <c r="Z227" s="31"/>
      <c r="AA227" s="31">
        <v>3</v>
      </c>
      <c r="AB227" s="31"/>
      <c r="AC227" s="31">
        <v>1</v>
      </c>
      <c r="AD227" s="31"/>
      <c r="AE227" s="31">
        <v>3</v>
      </c>
      <c r="AF227" s="31"/>
      <c r="AG227" s="31">
        <v>2</v>
      </c>
      <c r="AH227" s="31"/>
      <c r="AI227" s="32">
        <f t="shared" si="9"/>
        <v>11</v>
      </c>
      <c r="AJ227" s="47">
        <v>0</v>
      </c>
      <c r="AK227" s="20"/>
      <c r="AL227" s="20"/>
      <c r="AM227" s="20">
        <f>AI227</f>
        <v>11</v>
      </c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</row>
    <row r="228" spans="1:488" ht="15.75">
      <c r="A228" s="2" t="s">
        <v>36</v>
      </c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>
        <v>1</v>
      </c>
      <c r="X228" s="31"/>
      <c r="Y228" s="31">
        <v>1</v>
      </c>
      <c r="Z228" s="31"/>
      <c r="AA228" s="31"/>
      <c r="AB228" s="31"/>
      <c r="AC228" s="31"/>
      <c r="AD228" s="31"/>
      <c r="AE228" s="31"/>
      <c r="AF228" s="31"/>
      <c r="AG228" s="31">
        <v>1</v>
      </c>
      <c r="AH228" s="31"/>
      <c r="AI228" s="32">
        <f t="shared" si="9"/>
        <v>3</v>
      </c>
      <c r="AJ228" s="47">
        <v>0</v>
      </c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>
        <f>AI228</f>
        <v>3</v>
      </c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</row>
    <row r="229" spans="1:488" ht="15.75">
      <c r="A229" s="2" t="s">
        <v>37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>
        <v>1</v>
      </c>
      <c r="AB229" s="31"/>
      <c r="AC229" s="31"/>
      <c r="AD229" s="31"/>
      <c r="AE229" s="31"/>
      <c r="AF229" s="31"/>
      <c r="AG229" s="31"/>
      <c r="AH229" s="31"/>
      <c r="AI229" s="32">
        <f t="shared" si="9"/>
        <v>1</v>
      </c>
      <c r="AJ229" s="47">
        <v>0</v>
      </c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>
        <f>AI229</f>
        <v>1</v>
      </c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</row>
    <row r="230" spans="1:488" ht="15.75">
      <c r="A230" s="2" t="s">
        <v>45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>
        <v>1</v>
      </c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2">
        <f t="shared" si="9"/>
        <v>1</v>
      </c>
      <c r="AJ230" s="47">
        <v>0</v>
      </c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>
        <f>AI230</f>
        <v>1</v>
      </c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</row>
    <row r="231" spans="1:488" ht="15.75">
      <c r="A231" s="2" t="s">
        <v>60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>
        <v>1</v>
      </c>
      <c r="AH231" s="31"/>
      <c r="AI231" s="32">
        <f t="shared" ref="AI231" si="12">SUM(B231:AH231)</f>
        <v>1</v>
      </c>
      <c r="AJ231" s="47">
        <v>0</v>
      </c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>
        <f>AI231</f>
        <v>1</v>
      </c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</row>
    <row r="232" spans="1:488" ht="15.75">
      <c r="A232" s="2" t="s">
        <v>49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>
        <v>1</v>
      </c>
      <c r="O232" s="31"/>
      <c r="P232" s="31"/>
      <c r="Q232" s="31"/>
      <c r="R232" s="31"/>
      <c r="S232" s="31">
        <v>2</v>
      </c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>
        <v>1</v>
      </c>
      <c r="AF232" s="31"/>
      <c r="AG232" s="31"/>
      <c r="AH232" s="31"/>
      <c r="AI232" s="32">
        <f t="shared" si="9"/>
        <v>4</v>
      </c>
      <c r="AJ232" s="47">
        <v>0</v>
      </c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>
        <f>AI232</f>
        <v>4</v>
      </c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</row>
    <row r="233" spans="1:488" s="9" customFormat="1" ht="15.75">
      <c r="A233" s="8" t="s">
        <v>23</v>
      </c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53">
        <f t="shared" si="9"/>
        <v>0</v>
      </c>
      <c r="AJ233" s="34">
        <f>SUM(AI234:AI237)</f>
        <v>6</v>
      </c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  <c r="QC233"/>
      <c r="QD233"/>
      <c r="QE233"/>
      <c r="QF233"/>
      <c r="QG233"/>
      <c r="QH233"/>
      <c r="QI233"/>
      <c r="QJ233"/>
      <c r="QK233"/>
      <c r="QL233"/>
      <c r="QM233"/>
      <c r="QN233"/>
      <c r="QO233"/>
      <c r="QP233"/>
      <c r="QQ233"/>
      <c r="QR233"/>
      <c r="QS233"/>
      <c r="QT233"/>
      <c r="QU233"/>
      <c r="QV233"/>
      <c r="QW233"/>
      <c r="QX233"/>
      <c r="QY233"/>
      <c r="QZ233"/>
      <c r="RA233"/>
      <c r="RB233"/>
      <c r="RC233"/>
      <c r="RD233"/>
      <c r="RE233"/>
      <c r="RF233"/>
      <c r="RG233"/>
      <c r="RH233"/>
      <c r="RI233"/>
      <c r="RJ233"/>
      <c r="RK233"/>
      <c r="RL233"/>
      <c r="RM233"/>
      <c r="RN233"/>
      <c r="RO233"/>
      <c r="RP233"/>
      <c r="RQ233"/>
      <c r="RR233"/>
      <c r="RS233"/>
      <c r="RT233"/>
    </row>
    <row r="234" spans="1:488" ht="15.75">
      <c r="A234" s="2" t="s">
        <v>26</v>
      </c>
      <c r="B234" s="31"/>
      <c r="C234" s="31"/>
      <c r="D234" s="31"/>
      <c r="E234" s="31"/>
      <c r="F234" s="31"/>
      <c r="G234" s="31">
        <v>1</v>
      </c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2">
        <f t="shared" si="9"/>
        <v>1</v>
      </c>
      <c r="AJ234" s="47">
        <v>0</v>
      </c>
      <c r="AK234" s="20"/>
      <c r="AL234" s="20">
        <f>AI234</f>
        <v>1</v>
      </c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</row>
    <row r="235" spans="1:488" ht="15.75">
      <c r="A235" s="2" t="s">
        <v>28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>
        <v>1</v>
      </c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>
        <v>1</v>
      </c>
      <c r="AH235" s="31"/>
      <c r="AI235" s="32">
        <f t="shared" si="9"/>
        <v>2</v>
      </c>
      <c r="AJ235" s="47">
        <v>0</v>
      </c>
      <c r="AK235" s="20"/>
      <c r="AL235" s="20"/>
      <c r="AM235" s="20"/>
      <c r="AN235" s="20">
        <f>AI235</f>
        <v>2</v>
      </c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</row>
    <row r="236" spans="1:488" ht="15.75">
      <c r="A236" s="2" t="s">
        <v>60</v>
      </c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>
        <v>1</v>
      </c>
      <c r="AD236" s="31"/>
      <c r="AE236" s="31">
        <v>1</v>
      </c>
      <c r="AF236" s="31"/>
      <c r="AG236" s="31"/>
      <c r="AH236" s="31"/>
      <c r="AI236" s="32">
        <f t="shared" si="9"/>
        <v>2</v>
      </c>
      <c r="AJ236" s="47">
        <v>0</v>
      </c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>
        <f>AI236</f>
        <v>2</v>
      </c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</row>
    <row r="237" spans="1:488" ht="15.75">
      <c r="A237" s="2" t="s">
        <v>27</v>
      </c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>
        <v>1</v>
      </c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2">
        <f t="shared" si="9"/>
        <v>1</v>
      </c>
      <c r="AJ237" s="47">
        <v>0</v>
      </c>
      <c r="AK237" s="20"/>
      <c r="AL237" s="20"/>
      <c r="AM237" s="20">
        <f>AI237</f>
        <v>1</v>
      </c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</row>
    <row r="238" spans="1:488" s="9" customFormat="1" ht="15.75">
      <c r="A238" s="8" t="s">
        <v>121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53">
        <f t="shared" si="9"/>
        <v>0</v>
      </c>
      <c r="AJ238" s="34">
        <f>SUM(AI239:AI242)</f>
        <v>4</v>
      </c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</row>
    <row r="239" spans="1:488" ht="15.75">
      <c r="A239" s="2" t="s">
        <v>26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>
        <v>1</v>
      </c>
      <c r="AD239" s="31"/>
      <c r="AE239" s="31">
        <v>1</v>
      </c>
      <c r="AF239" s="31"/>
      <c r="AG239" s="31"/>
      <c r="AH239" s="31"/>
      <c r="AI239" s="32">
        <f t="shared" si="9"/>
        <v>2</v>
      </c>
      <c r="AJ239" s="47">
        <v>0</v>
      </c>
      <c r="AK239" s="20"/>
      <c r="AL239" s="20">
        <f>AI239</f>
        <v>2</v>
      </c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</row>
    <row r="240" spans="1:488" ht="15.75">
      <c r="A240" s="2" t="s">
        <v>39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>
        <v>1</v>
      </c>
      <c r="AF240" s="31"/>
      <c r="AG240" s="31"/>
      <c r="AH240" s="31"/>
      <c r="AI240" s="32">
        <f t="shared" si="9"/>
        <v>1</v>
      </c>
      <c r="AJ240" s="47">
        <v>0</v>
      </c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>
        <f>AI240</f>
        <v>1</v>
      </c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</row>
    <row r="241" spans="1:488" ht="15.75">
      <c r="A241" s="2" t="s">
        <v>41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2">
        <f t="shared" si="9"/>
        <v>0</v>
      </c>
      <c r="AJ241" s="47">
        <v>0</v>
      </c>
      <c r="AK241" s="20"/>
      <c r="AL241" s="20"/>
      <c r="AM241" s="20"/>
      <c r="AN241" s="20"/>
      <c r="AO241" s="20">
        <f>AI241</f>
        <v>0</v>
      </c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</row>
    <row r="242" spans="1:488" ht="15.75">
      <c r="A242" s="2" t="s">
        <v>106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>
        <v>1</v>
      </c>
      <c r="AF242" s="31"/>
      <c r="AG242" s="31"/>
      <c r="AH242" s="31"/>
      <c r="AI242" s="32">
        <f t="shared" si="9"/>
        <v>1</v>
      </c>
      <c r="AJ242" s="47">
        <v>0</v>
      </c>
      <c r="AK242" s="20"/>
      <c r="AL242" s="20"/>
      <c r="AM242" s="20">
        <f>AI242</f>
        <v>1</v>
      </c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</row>
    <row r="243" spans="1:488" s="9" customFormat="1" ht="15.75">
      <c r="A243" s="55" t="s">
        <v>122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53">
        <f t="shared" si="9"/>
        <v>0</v>
      </c>
      <c r="AJ243" s="34">
        <f>SUM(AI244:AI250)</f>
        <v>15</v>
      </c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</row>
    <row r="244" spans="1:488" ht="15.75">
      <c r="A244" s="2" t="s">
        <v>36</v>
      </c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>
        <v>3</v>
      </c>
      <c r="AB244" s="37"/>
      <c r="AC244" s="37">
        <v>4</v>
      </c>
      <c r="AD244" s="37"/>
      <c r="AE244" s="37">
        <v>3</v>
      </c>
      <c r="AF244" s="37"/>
      <c r="AG244" s="37"/>
      <c r="AH244" s="37"/>
      <c r="AI244" s="32">
        <f t="shared" si="9"/>
        <v>10</v>
      </c>
      <c r="AJ244" s="48">
        <v>0</v>
      </c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>
        <f>AI244</f>
        <v>10</v>
      </c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</row>
    <row r="245" spans="1:488" ht="15.75">
      <c r="A245" s="2" t="s">
        <v>61</v>
      </c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>
        <v>1</v>
      </c>
      <c r="AB245" s="37"/>
      <c r="AC245" s="37"/>
      <c r="AD245" s="37"/>
      <c r="AE245" s="37"/>
      <c r="AF245" s="37"/>
      <c r="AG245" s="37"/>
      <c r="AH245" s="37"/>
      <c r="AI245" s="32">
        <f t="shared" si="9"/>
        <v>1</v>
      </c>
      <c r="AJ245" s="48">
        <v>0</v>
      </c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>
        <f>AI245</f>
        <v>1</v>
      </c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</row>
    <row r="246" spans="1:488" ht="15.75">
      <c r="A246" s="2" t="s">
        <v>26</v>
      </c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>
        <v>1</v>
      </c>
      <c r="AF246" s="37"/>
      <c r="AG246" s="37"/>
      <c r="AH246" s="37"/>
      <c r="AI246" s="32">
        <f t="shared" si="9"/>
        <v>1</v>
      </c>
      <c r="AJ246" s="48">
        <v>0</v>
      </c>
      <c r="AK246" s="20"/>
      <c r="AL246" s="20">
        <f>AI246</f>
        <v>1</v>
      </c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</row>
    <row r="247" spans="1:488" ht="15.75">
      <c r="A247" s="2" t="s">
        <v>27</v>
      </c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>
        <v>1</v>
      </c>
      <c r="AB247" s="37"/>
      <c r="AC247" s="37"/>
      <c r="AD247" s="37"/>
      <c r="AE247" s="37"/>
      <c r="AF247" s="37"/>
      <c r="AG247" s="37"/>
      <c r="AH247" s="37"/>
      <c r="AI247" s="32">
        <f t="shared" si="9"/>
        <v>1</v>
      </c>
      <c r="AJ247" s="48">
        <v>0</v>
      </c>
      <c r="AK247" s="20"/>
      <c r="AL247" s="20"/>
      <c r="AM247" s="20">
        <f>AI247</f>
        <v>1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</row>
    <row r="248" spans="1:488" ht="15.75">
      <c r="A248" s="2" t="s">
        <v>34</v>
      </c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2">
        <f t="shared" si="9"/>
        <v>0</v>
      </c>
      <c r="AJ248" s="48">
        <v>0</v>
      </c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>
        <f>AI248</f>
        <v>0</v>
      </c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</row>
    <row r="249" spans="1:488" ht="15.75">
      <c r="A249" s="2" t="s">
        <v>107</v>
      </c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2">
        <f t="shared" si="9"/>
        <v>0</v>
      </c>
      <c r="AJ249" s="48">
        <v>0</v>
      </c>
      <c r="AK249" s="20"/>
      <c r="AL249" s="20"/>
      <c r="AM249" s="20"/>
      <c r="AN249" s="20"/>
      <c r="AO249" s="20"/>
      <c r="AP249" s="20"/>
      <c r="AQ249" s="20"/>
      <c r="AR249" s="20">
        <f>AI249</f>
        <v>0</v>
      </c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</row>
    <row r="250" spans="1:488" ht="15.75">
      <c r="A250" s="2" t="s">
        <v>51</v>
      </c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>
        <v>2</v>
      </c>
      <c r="AB250" s="31"/>
      <c r="AC250" s="31"/>
      <c r="AD250" s="31"/>
      <c r="AE250" s="31"/>
      <c r="AF250" s="31"/>
      <c r="AG250" s="31"/>
      <c r="AH250" s="31"/>
      <c r="AI250" s="32">
        <f t="shared" si="9"/>
        <v>2</v>
      </c>
      <c r="AJ250" s="48">
        <v>0</v>
      </c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>
        <f>AI250</f>
        <v>2</v>
      </c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</row>
    <row r="251" spans="1:488" s="9" customFormat="1" ht="15.75">
      <c r="A251" s="8" t="s">
        <v>15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53">
        <f t="shared" si="9"/>
        <v>0</v>
      </c>
      <c r="AJ251" s="34">
        <f>SUM(AI252:AI258)</f>
        <v>35</v>
      </c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  <c r="OF251"/>
      <c r="OG251"/>
      <c r="OH251"/>
      <c r="OI251"/>
      <c r="OJ251"/>
      <c r="OK251"/>
      <c r="OL251"/>
      <c r="OM251"/>
      <c r="ON251"/>
      <c r="OO251"/>
      <c r="OP251"/>
      <c r="OQ251"/>
      <c r="OR251"/>
      <c r="OS251"/>
      <c r="OT251"/>
      <c r="OU251"/>
      <c r="OV251"/>
      <c r="OW251"/>
      <c r="OX251"/>
      <c r="OY251"/>
      <c r="OZ251"/>
      <c r="PA251"/>
      <c r="PB251"/>
      <c r="PC251"/>
      <c r="PD251"/>
      <c r="PE251"/>
      <c r="PF251"/>
      <c r="PG251"/>
      <c r="PH251"/>
      <c r="PI251"/>
      <c r="PJ251"/>
      <c r="PK251"/>
      <c r="PL251"/>
      <c r="PM251"/>
      <c r="PN251"/>
      <c r="PO251"/>
      <c r="PP251"/>
      <c r="PQ251"/>
      <c r="PR251"/>
      <c r="PS251"/>
      <c r="PT251"/>
      <c r="PU251"/>
      <c r="PV251"/>
      <c r="PW251"/>
      <c r="PX251"/>
      <c r="PY251"/>
      <c r="PZ251"/>
      <c r="QA251"/>
      <c r="QB251"/>
      <c r="QC251"/>
      <c r="QD251"/>
      <c r="QE251"/>
      <c r="QF251"/>
      <c r="QG251"/>
      <c r="QH251"/>
      <c r="QI251"/>
      <c r="QJ251"/>
      <c r="QK251"/>
      <c r="QL251"/>
      <c r="QM251"/>
      <c r="QN251"/>
      <c r="QO251"/>
      <c r="QP251"/>
      <c r="QQ251"/>
      <c r="QR251"/>
      <c r="QS251"/>
      <c r="QT251"/>
      <c r="QU251"/>
      <c r="QV251"/>
      <c r="QW251"/>
      <c r="QX251"/>
      <c r="QY251"/>
      <c r="QZ251"/>
      <c r="RA251"/>
      <c r="RB251"/>
      <c r="RC251"/>
      <c r="RD251"/>
      <c r="RE251"/>
      <c r="RF251"/>
      <c r="RG251"/>
      <c r="RH251"/>
      <c r="RI251"/>
      <c r="RJ251"/>
      <c r="RK251"/>
      <c r="RL251"/>
      <c r="RM251"/>
      <c r="RN251"/>
      <c r="RO251"/>
      <c r="RP251"/>
      <c r="RQ251"/>
      <c r="RR251"/>
      <c r="RS251"/>
      <c r="RT251"/>
    </row>
    <row r="252" spans="1:488" ht="15.75">
      <c r="A252" s="2" t="s">
        <v>36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>
        <v>1</v>
      </c>
      <c r="L252" s="37"/>
      <c r="M252" s="37"/>
      <c r="N252" s="37"/>
      <c r="O252" s="37">
        <v>2</v>
      </c>
      <c r="P252" s="37">
        <v>5</v>
      </c>
      <c r="Q252" s="37">
        <v>3</v>
      </c>
      <c r="R252" s="37"/>
      <c r="S252" s="37">
        <v>4</v>
      </c>
      <c r="T252" s="37"/>
      <c r="U252" s="37">
        <v>2</v>
      </c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>
        <v>1</v>
      </c>
      <c r="AH252" s="37"/>
      <c r="AI252" s="32">
        <f t="shared" si="9"/>
        <v>18</v>
      </c>
      <c r="AJ252" s="48">
        <v>0</v>
      </c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>
        <f>AI252</f>
        <v>18</v>
      </c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</row>
    <row r="253" spans="1:488" ht="15.75">
      <c r="A253" s="2" t="s">
        <v>26</v>
      </c>
      <c r="B253" s="31"/>
      <c r="C253" s="31"/>
      <c r="D253" s="31"/>
      <c r="E253" s="31">
        <v>1</v>
      </c>
      <c r="F253" s="31"/>
      <c r="G253" s="31"/>
      <c r="H253" s="31"/>
      <c r="I253" s="31"/>
      <c r="J253" s="31"/>
      <c r="K253" s="31">
        <v>2</v>
      </c>
      <c r="L253" s="31"/>
      <c r="M253" s="31">
        <v>2</v>
      </c>
      <c r="N253" s="31"/>
      <c r="O253" s="31"/>
      <c r="P253" s="31"/>
      <c r="Q253" s="31"/>
      <c r="R253" s="31"/>
      <c r="S253" s="31">
        <v>2</v>
      </c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2">
        <f t="shared" si="9"/>
        <v>7</v>
      </c>
      <c r="AJ253" s="48">
        <v>0</v>
      </c>
      <c r="AK253" s="20"/>
      <c r="AL253" s="20">
        <f>AI253</f>
        <v>7</v>
      </c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</row>
    <row r="254" spans="1:488" ht="15.75">
      <c r="A254" s="2" t="s">
        <v>28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>
        <v>1</v>
      </c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>
        <v>1</v>
      </c>
      <c r="AH254" s="31"/>
      <c r="AI254" s="32">
        <f t="shared" si="9"/>
        <v>2</v>
      </c>
      <c r="AJ254" s="48">
        <v>0</v>
      </c>
      <c r="AK254" s="20"/>
      <c r="AL254" s="20"/>
      <c r="AM254" s="20"/>
      <c r="AN254" s="20">
        <f>AI254</f>
        <v>2</v>
      </c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</row>
    <row r="255" spans="1:488" ht="15.75">
      <c r="A255" s="2" t="s">
        <v>37</v>
      </c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>
        <v>2</v>
      </c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2">
        <f t="shared" si="9"/>
        <v>2</v>
      </c>
      <c r="AJ255" s="48">
        <v>0</v>
      </c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>
        <f>AI255</f>
        <v>2</v>
      </c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</row>
    <row r="256" spans="1:488" ht="15.75">
      <c r="A256" s="2" t="s">
        <v>61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>
        <v>2</v>
      </c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2">
        <f t="shared" si="9"/>
        <v>2</v>
      </c>
      <c r="AJ256" s="48">
        <v>0</v>
      </c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>
        <f>AI256</f>
        <v>2</v>
      </c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</row>
    <row r="257" spans="1:488" ht="15.75">
      <c r="A257" s="2" t="s">
        <v>38</v>
      </c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>
        <v>3</v>
      </c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2">
        <f t="shared" si="9"/>
        <v>3</v>
      </c>
      <c r="AJ257" s="48">
        <v>0</v>
      </c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>
        <f>AI257</f>
        <v>3</v>
      </c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</row>
    <row r="258" spans="1:488" ht="15.75">
      <c r="A258" s="2" t="s">
        <v>73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>
        <v>1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2">
        <f t="shared" si="9"/>
        <v>1</v>
      </c>
      <c r="AJ258" s="48">
        <v>0</v>
      </c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>
        <f>AI258</f>
        <v>1</v>
      </c>
      <c r="BY258" s="20"/>
      <c r="BZ258" s="20"/>
      <c r="CA258" s="20"/>
      <c r="CB258" s="20"/>
    </row>
    <row r="259" spans="1:488" s="9" customFormat="1" ht="16.5" customHeight="1">
      <c r="A259" s="8" t="s">
        <v>64</v>
      </c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53">
        <f t="shared" si="9"/>
        <v>0</v>
      </c>
      <c r="AJ259" s="34">
        <f>SUM(AI260:AI267)</f>
        <v>19</v>
      </c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</row>
    <row r="260" spans="1:488" ht="18.75" customHeight="1">
      <c r="A260" s="2" t="s">
        <v>36</v>
      </c>
      <c r="B260" s="31"/>
      <c r="C260" s="31"/>
      <c r="D260" s="31"/>
      <c r="E260" s="31"/>
      <c r="F260" s="31"/>
      <c r="G260" s="31"/>
      <c r="H260" s="31"/>
      <c r="I260" s="31"/>
      <c r="J260" s="31">
        <v>2</v>
      </c>
      <c r="K260" s="31">
        <v>2</v>
      </c>
      <c r="L260" s="31"/>
      <c r="M260" s="31">
        <v>1</v>
      </c>
      <c r="N260" s="31">
        <v>1</v>
      </c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2">
        <f t="shared" si="9"/>
        <v>6</v>
      </c>
      <c r="AJ260" s="47">
        <v>0</v>
      </c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>
        <f>AI260</f>
        <v>6</v>
      </c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</row>
    <row r="261" spans="1:488" ht="18.75" customHeight="1">
      <c r="A261" s="2" t="s">
        <v>39</v>
      </c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>
        <v>2</v>
      </c>
      <c r="M261" s="31"/>
      <c r="N261" s="31"/>
      <c r="O261" s="31"/>
      <c r="P261" s="31">
        <v>1</v>
      </c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2">
        <f t="shared" si="9"/>
        <v>3</v>
      </c>
      <c r="AJ261" s="47">
        <v>0</v>
      </c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>
        <f>AI261</f>
        <v>3</v>
      </c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</row>
    <row r="262" spans="1:488" ht="18.75" customHeight="1">
      <c r="A262" s="2" t="s">
        <v>26</v>
      </c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>
        <v>1</v>
      </c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2">
        <f t="shared" si="9"/>
        <v>1</v>
      </c>
      <c r="AJ262" s="47">
        <v>0</v>
      </c>
      <c r="AK262" s="20"/>
      <c r="AL262" s="20">
        <f>AI262</f>
        <v>1</v>
      </c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</row>
    <row r="263" spans="1:488" ht="18.75" customHeight="1">
      <c r="A263" s="2" t="s">
        <v>27</v>
      </c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>
        <v>1</v>
      </c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2">
        <f t="shared" si="9"/>
        <v>1</v>
      </c>
      <c r="AJ263" s="47">
        <v>0</v>
      </c>
      <c r="AK263" s="20"/>
      <c r="AL263" s="20"/>
      <c r="AM263" s="20">
        <f>AI263</f>
        <v>1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</row>
    <row r="264" spans="1:488" ht="18.75" customHeight="1">
      <c r="A264" s="2" t="s">
        <v>51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>
        <v>1</v>
      </c>
      <c r="N264" s="31"/>
      <c r="O264" s="31"/>
      <c r="P264" s="31">
        <v>1</v>
      </c>
      <c r="Q264" s="31"/>
      <c r="R264" s="31"/>
      <c r="S264" s="31"/>
      <c r="T264" s="31"/>
      <c r="U264" s="31">
        <v>1</v>
      </c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2">
        <f t="shared" si="9"/>
        <v>3</v>
      </c>
      <c r="AJ264" s="47">
        <v>0</v>
      </c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>
        <f>AI264</f>
        <v>3</v>
      </c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</row>
    <row r="265" spans="1:488" ht="18.75" customHeight="1">
      <c r="A265" s="2" t="s">
        <v>61</v>
      </c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>
        <v>3</v>
      </c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2">
        <f t="shared" si="9"/>
        <v>3</v>
      </c>
      <c r="AJ265" s="47">
        <v>0</v>
      </c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>
        <v>3</v>
      </c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</row>
    <row r="266" spans="1:488" ht="18.75" customHeight="1">
      <c r="A266" s="2" t="s">
        <v>40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>
        <v>1</v>
      </c>
      <c r="O266" s="31"/>
      <c r="P266" s="31"/>
      <c r="Q266" s="31"/>
      <c r="R266" s="31"/>
      <c r="S266" s="31"/>
      <c r="T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2">
        <f t="shared" si="9"/>
        <v>1</v>
      </c>
      <c r="AJ266" s="47">
        <v>0</v>
      </c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>
        <f>AI266</f>
        <v>1</v>
      </c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</row>
    <row r="267" spans="1:488" ht="18.75" customHeight="1">
      <c r="A267" s="2" t="s">
        <v>45</v>
      </c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>
        <v>1</v>
      </c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2">
        <f t="shared" si="9"/>
        <v>1</v>
      </c>
      <c r="AJ267" s="47">
        <v>0</v>
      </c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>
        <f>AI267</f>
        <v>1</v>
      </c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</row>
    <row r="268" spans="1:488" s="9" customFormat="1" ht="16.5" customHeight="1">
      <c r="A268" s="8" t="s">
        <v>63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53">
        <f t="shared" si="9"/>
        <v>0</v>
      </c>
      <c r="AJ268" s="34">
        <f>SUM(AI269:AI272)</f>
        <v>9</v>
      </c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</row>
    <row r="269" spans="1:488" ht="18.75" customHeight="1">
      <c r="A269" s="2" t="s">
        <v>36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>
        <v>2</v>
      </c>
      <c r="O269" s="31">
        <v>2</v>
      </c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2">
        <f t="shared" si="9"/>
        <v>4</v>
      </c>
      <c r="AJ269" s="47">
        <v>0</v>
      </c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>
        <f>AI269</f>
        <v>4</v>
      </c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</row>
    <row r="270" spans="1:488" ht="18.75" customHeight="1">
      <c r="A270" s="2" t="s">
        <v>26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>
        <v>1</v>
      </c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2">
        <f t="shared" si="9"/>
        <v>1</v>
      </c>
      <c r="AJ270" s="47">
        <v>0</v>
      </c>
      <c r="AK270" s="20"/>
      <c r="AL270" s="20">
        <f>AI270</f>
        <v>1</v>
      </c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</row>
    <row r="271" spans="1:488" ht="18.75" customHeight="1">
      <c r="A271" s="2" t="s">
        <v>27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>
        <v>2</v>
      </c>
      <c r="Q271" s="31">
        <v>1</v>
      </c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2">
        <f t="shared" si="9"/>
        <v>3</v>
      </c>
      <c r="AJ271" s="47">
        <v>0</v>
      </c>
      <c r="AK271" s="20"/>
      <c r="AL271" s="20"/>
      <c r="AM271" s="20">
        <f>AI271</f>
        <v>3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</row>
    <row r="272" spans="1:488" ht="18.75" customHeight="1">
      <c r="A272" s="2" t="s">
        <v>38</v>
      </c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>
        <v>1</v>
      </c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2">
        <f t="shared" si="9"/>
        <v>1</v>
      </c>
      <c r="AJ272" s="47">
        <v>0</v>
      </c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>
        <f>AI272</f>
        <v>1</v>
      </c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</row>
    <row r="273" spans="1:488" s="9" customFormat="1" ht="16.5" customHeight="1">
      <c r="A273" s="8" t="s">
        <v>76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53">
        <f t="shared" si="9"/>
        <v>0</v>
      </c>
      <c r="AJ273" s="34">
        <f>SUM(AI274:AI275)</f>
        <v>2</v>
      </c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  <c r="OF273"/>
      <c r="OG273"/>
      <c r="OH273"/>
      <c r="OI273"/>
      <c r="OJ273"/>
      <c r="OK273"/>
      <c r="OL273"/>
      <c r="OM273"/>
      <c r="ON273"/>
      <c r="OO273"/>
      <c r="OP273"/>
      <c r="OQ273"/>
      <c r="OR273"/>
      <c r="OS273"/>
      <c r="OT273"/>
      <c r="OU273"/>
      <c r="OV273"/>
      <c r="OW273"/>
      <c r="OX273"/>
      <c r="OY273"/>
      <c r="OZ273"/>
      <c r="PA273"/>
      <c r="PB273"/>
      <c r="PC273"/>
      <c r="PD273"/>
      <c r="PE273"/>
      <c r="PF273"/>
      <c r="PG273"/>
      <c r="PH273"/>
      <c r="PI273"/>
      <c r="PJ273"/>
      <c r="PK273"/>
      <c r="PL273"/>
      <c r="PM273"/>
      <c r="PN273"/>
      <c r="PO273"/>
      <c r="PP273"/>
      <c r="PQ273"/>
      <c r="PR273"/>
      <c r="PS273"/>
      <c r="PT273"/>
      <c r="PU273"/>
      <c r="PV273"/>
      <c r="PW273"/>
      <c r="PX273"/>
      <c r="PY273"/>
      <c r="PZ273"/>
      <c r="QA273"/>
      <c r="QB273"/>
      <c r="QC273"/>
      <c r="QD273"/>
      <c r="QE273"/>
      <c r="QF273"/>
      <c r="QG273"/>
      <c r="QH273"/>
      <c r="QI273"/>
      <c r="QJ273"/>
      <c r="QK273"/>
      <c r="QL273"/>
      <c r="QM273"/>
      <c r="QN273"/>
      <c r="QO273"/>
      <c r="QP273"/>
      <c r="QQ273"/>
      <c r="QR273"/>
      <c r="QS273"/>
      <c r="QT273"/>
      <c r="QU273"/>
      <c r="QV273"/>
      <c r="QW273"/>
      <c r="QX273"/>
      <c r="QY273"/>
      <c r="QZ273"/>
      <c r="RA273"/>
      <c r="RB273"/>
      <c r="RC273"/>
      <c r="RD273"/>
      <c r="RE273"/>
      <c r="RF273"/>
      <c r="RG273"/>
      <c r="RH273"/>
      <c r="RI273"/>
      <c r="RJ273"/>
      <c r="RK273"/>
      <c r="RL273"/>
      <c r="RM273"/>
      <c r="RN273"/>
      <c r="RO273"/>
      <c r="RP273"/>
      <c r="RQ273"/>
      <c r="RR273"/>
      <c r="RS273"/>
      <c r="RT273"/>
    </row>
    <row r="274" spans="1:488" ht="18.75" customHeight="1">
      <c r="A274" s="2" t="s">
        <v>36</v>
      </c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>
        <v>1</v>
      </c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2">
        <f t="shared" si="9"/>
        <v>1</v>
      </c>
      <c r="AJ274" s="47">
        <v>0</v>
      </c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>
        <f>AI274</f>
        <v>1</v>
      </c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</row>
    <row r="275" spans="1:488" ht="18.75" customHeight="1">
      <c r="A275" s="2" t="s">
        <v>27</v>
      </c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>
        <v>1</v>
      </c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2">
        <f t="shared" si="9"/>
        <v>1</v>
      </c>
      <c r="AJ275" s="47">
        <v>0</v>
      </c>
      <c r="AK275" s="20"/>
      <c r="AL275" s="20"/>
      <c r="AM275" s="20">
        <f>AI275</f>
        <v>1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</row>
    <row r="276" spans="1:488" s="9" customFormat="1" ht="18" customHeight="1">
      <c r="A276" s="8" t="s">
        <v>54</v>
      </c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53">
        <f t="shared" ref="AI276:AI337" si="13">SUM(B276:AH276)</f>
        <v>0</v>
      </c>
      <c r="AJ276" s="34">
        <f>SUM(AI277:AI291)</f>
        <v>64</v>
      </c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</row>
    <row r="277" spans="1:488" ht="15.75">
      <c r="A277" s="2" t="s">
        <v>36</v>
      </c>
      <c r="B277" s="31"/>
      <c r="C277" s="31"/>
      <c r="D277" s="31"/>
      <c r="E277" s="31"/>
      <c r="F277" s="31"/>
      <c r="G277" s="31"/>
      <c r="H277" s="31"/>
      <c r="I277" s="31"/>
      <c r="J277" s="31">
        <v>1</v>
      </c>
      <c r="K277" s="31">
        <v>1</v>
      </c>
      <c r="L277" s="31">
        <v>4</v>
      </c>
      <c r="M277" s="31">
        <v>3</v>
      </c>
      <c r="N277" s="31">
        <v>4</v>
      </c>
      <c r="O277" s="31">
        <v>4</v>
      </c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2">
        <f t="shared" si="13"/>
        <v>17</v>
      </c>
      <c r="AJ277" s="47">
        <v>0</v>
      </c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>
        <f>AI277</f>
        <v>17</v>
      </c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</row>
    <row r="278" spans="1:488" ht="15.75">
      <c r="A278" s="2" t="s">
        <v>35</v>
      </c>
      <c r="B278" s="31"/>
      <c r="C278" s="31"/>
      <c r="D278" s="31"/>
      <c r="E278" s="31">
        <v>1</v>
      </c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2">
        <f t="shared" si="13"/>
        <v>1</v>
      </c>
      <c r="AJ278" s="47">
        <v>0</v>
      </c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>
        <f>AI278</f>
        <v>1</v>
      </c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</row>
    <row r="279" spans="1:488" ht="15.75">
      <c r="A279" s="2" t="s">
        <v>26</v>
      </c>
      <c r="B279" s="31"/>
      <c r="C279" s="31"/>
      <c r="D279" s="31"/>
      <c r="E279" s="31">
        <v>2</v>
      </c>
      <c r="F279" s="31"/>
      <c r="G279" s="31"/>
      <c r="H279" s="31"/>
      <c r="I279" s="31"/>
      <c r="J279" s="31"/>
      <c r="K279" s="31"/>
      <c r="L279" s="31"/>
      <c r="M279" s="31"/>
      <c r="N279" s="31">
        <v>3</v>
      </c>
      <c r="O279" s="31"/>
      <c r="P279" s="31">
        <v>1</v>
      </c>
      <c r="Q279" s="31"/>
      <c r="R279" s="31"/>
      <c r="S279" s="31">
        <v>3</v>
      </c>
      <c r="T279" s="31"/>
      <c r="U279" s="31">
        <v>1</v>
      </c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2">
        <f t="shared" si="13"/>
        <v>10</v>
      </c>
      <c r="AJ279" s="47">
        <v>0</v>
      </c>
      <c r="AK279" s="20"/>
      <c r="AL279" s="20">
        <f>AI279</f>
        <v>10</v>
      </c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</row>
    <row r="280" spans="1:488" ht="15.75">
      <c r="A280" s="2" t="s">
        <v>28</v>
      </c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>
        <v>1</v>
      </c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2">
        <f t="shared" si="13"/>
        <v>1</v>
      </c>
      <c r="AJ280" s="47">
        <v>0</v>
      </c>
      <c r="AK280" s="20"/>
      <c r="AL280" s="20"/>
      <c r="AM280" s="20"/>
      <c r="AN280" s="20">
        <f>AI280</f>
        <v>1</v>
      </c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</row>
    <row r="281" spans="1:488" ht="15.75">
      <c r="A281" s="2" t="s">
        <v>44</v>
      </c>
      <c r="B281" s="31"/>
      <c r="C281" s="31"/>
      <c r="D281" s="31"/>
      <c r="E281" s="31"/>
      <c r="F281" s="31"/>
      <c r="G281" s="31"/>
      <c r="H281" s="31">
        <v>1</v>
      </c>
      <c r="I281" s="31"/>
      <c r="J281" s="31"/>
      <c r="K281" s="31"/>
      <c r="L281" s="31">
        <v>1</v>
      </c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2">
        <f t="shared" si="13"/>
        <v>2</v>
      </c>
      <c r="AJ281" s="47">
        <v>0</v>
      </c>
      <c r="AK281" s="20">
        <f>AI281</f>
        <v>2</v>
      </c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</row>
    <row r="282" spans="1:488" ht="15.75">
      <c r="A282" s="2" t="s">
        <v>31</v>
      </c>
      <c r="B282" s="31"/>
      <c r="C282" s="31"/>
      <c r="D282" s="31"/>
      <c r="E282" s="31"/>
      <c r="F282" s="31"/>
      <c r="G282" s="31"/>
      <c r="H282" s="31">
        <v>1</v>
      </c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2">
        <f t="shared" si="13"/>
        <v>1</v>
      </c>
      <c r="AJ282" s="47">
        <v>0</v>
      </c>
      <c r="AK282" s="20"/>
      <c r="AL282" s="20"/>
      <c r="AM282" s="20"/>
      <c r="AN282" s="20"/>
      <c r="AO282" s="20"/>
      <c r="AP282" s="20"/>
      <c r="AQ282" s="20"/>
      <c r="AR282" s="20"/>
      <c r="AS282" s="20"/>
      <c r="AT282" s="20">
        <f>AI282</f>
        <v>1</v>
      </c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</row>
    <row r="283" spans="1:488" ht="15.75">
      <c r="A283" s="2" t="s">
        <v>33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>
        <v>1</v>
      </c>
      <c r="M283" s="31"/>
      <c r="N283" s="31"/>
      <c r="O283" s="31">
        <v>1</v>
      </c>
      <c r="P283" s="31">
        <v>1</v>
      </c>
      <c r="Q283" s="31"/>
      <c r="R283" s="31"/>
      <c r="S283" s="31">
        <v>1</v>
      </c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2">
        <f t="shared" si="13"/>
        <v>4</v>
      </c>
      <c r="AJ283" s="47">
        <v>0</v>
      </c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>
        <f>AI283</f>
        <v>4</v>
      </c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</row>
    <row r="284" spans="1:488" ht="15.75">
      <c r="A284" s="2" t="s">
        <v>37</v>
      </c>
      <c r="B284" s="31"/>
      <c r="C284" s="31"/>
      <c r="D284" s="31"/>
      <c r="E284" s="31"/>
      <c r="F284" s="31">
        <v>3</v>
      </c>
      <c r="G284" s="31"/>
      <c r="H284" s="31"/>
      <c r="I284" s="31"/>
      <c r="J284" s="31"/>
      <c r="K284" s="31"/>
      <c r="L284" s="31"/>
      <c r="M284" s="31">
        <v>1</v>
      </c>
      <c r="N284" s="31"/>
      <c r="O284" s="31"/>
      <c r="P284" s="31"/>
      <c r="Q284" s="31"/>
      <c r="R284" s="31"/>
      <c r="S284" s="31"/>
      <c r="T284" s="31"/>
      <c r="U284" s="31">
        <v>2</v>
      </c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2">
        <f t="shared" si="13"/>
        <v>6</v>
      </c>
      <c r="AJ284" s="47">
        <v>0</v>
      </c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>
        <f>AI284</f>
        <v>6</v>
      </c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</row>
    <row r="285" spans="1:488" ht="15.75">
      <c r="A285" s="2" t="s">
        <v>53</v>
      </c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>
        <v>1</v>
      </c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2">
        <f t="shared" si="13"/>
        <v>1</v>
      </c>
      <c r="AJ285" s="47">
        <v>0</v>
      </c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>
        <f>AI285</f>
        <v>1</v>
      </c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</row>
    <row r="286" spans="1:488" ht="15.75">
      <c r="A286" s="2" t="s">
        <v>60</v>
      </c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>
        <v>4</v>
      </c>
      <c r="P286" s="31"/>
      <c r="Q286" s="31">
        <v>2</v>
      </c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2">
        <f t="shared" si="13"/>
        <v>6</v>
      </c>
      <c r="AJ286" s="47">
        <v>0</v>
      </c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>
        <f>AI286</f>
        <v>6</v>
      </c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</row>
    <row r="287" spans="1:488" ht="15.75">
      <c r="A287" s="2" t="s">
        <v>49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>
        <v>3</v>
      </c>
      <c r="O287" s="31">
        <v>2</v>
      </c>
      <c r="P287" s="31"/>
      <c r="Q287" s="31">
        <v>1</v>
      </c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2">
        <f t="shared" si="13"/>
        <v>6</v>
      </c>
      <c r="AJ287" s="47">
        <v>0</v>
      </c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>
        <f>AI287</f>
        <v>6</v>
      </c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</row>
    <row r="288" spans="1:488" ht="15.75">
      <c r="A288" s="2" t="s">
        <v>27</v>
      </c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>
        <v>5</v>
      </c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2">
        <f t="shared" si="13"/>
        <v>5</v>
      </c>
      <c r="AJ288" s="47">
        <v>0</v>
      </c>
      <c r="AK288" s="20"/>
      <c r="AL288" s="20"/>
      <c r="AM288" s="20">
        <v>5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</row>
    <row r="289" spans="1:488" ht="15.75">
      <c r="A289" s="2" t="s">
        <v>40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>
        <v>1</v>
      </c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2">
        <f t="shared" si="13"/>
        <v>1</v>
      </c>
      <c r="AJ289" s="47">
        <v>0</v>
      </c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>
        <f>AI289</f>
        <v>1</v>
      </c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</row>
    <row r="290" spans="1:488" ht="15.75">
      <c r="A290" s="2" t="s">
        <v>80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>
        <v>1</v>
      </c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2">
        <f t="shared" si="13"/>
        <v>1</v>
      </c>
      <c r="AJ290" s="47">
        <v>0</v>
      </c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>
        <f>AI290</f>
        <v>1</v>
      </c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</row>
    <row r="291" spans="1:488" ht="15.75">
      <c r="A291" s="2" t="s">
        <v>74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>
        <v>2</v>
      </c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2">
        <f t="shared" si="13"/>
        <v>2</v>
      </c>
      <c r="AJ291" s="47">
        <v>0</v>
      </c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>
        <f>AI291</f>
        <v>2</v>
      </c>
    </row>
    <row r="292" spans="1:488" s="9" customFormat="1" ht="15.75">
      <c r="A292" s="8" t="s">
        <v>111</v>
      </c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53">
        <f t="shared" si="13"/>
        <v>0</v>
      </c>
      <c r="AJ292" s="34">
        <f>AI293</f>
        <v>0</v>
      </c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</row>
    <row r="293" spans="1:488" ht="15.75">
      <c r="A293" s="2" t="s">
        <v>49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2">
        <f t="shared" si="13"/>
        <v>0</v>
      </c>
      <c r="AJ293" s="47">
        <v>0</v>
      </c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>
        <f>AI293</f>
        <v>0</v>
      </c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</row>
    <row r="294" spans="1:488" s="9" customFormat="1" ht="15.75">
      <c r="A294" s="8" t="s">
        <v>112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53">
        <f t="shared" si="13"/>
        <v>0</v>
      </c>
      <c r="AJ294" s="34">
        <f>SUM(AI295:AI297)</f>
        <v>0</v>
      </c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</row>
    <row r="295" spans="1:488" ht="15.75">
      <c r="A295" s="2" t="s">
        <v>26</v>
      </c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2">
        <f t="shared" si="13"/>
        <v>0</v>
      </c>
      <c r="AJ295" s="47">
        <v>0</v>
      </c>
      <c r="AK295" s="20"/>
      <c r="AL295" s="20">
        <f>AJ295</f>
        <v>0</v>
      </c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</row>
    <row r="296" spans="1:488" ht="15.75">
      <c r="A296" s="2" t="s">
        <v>52</v>
      </c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2">
        <f t="shared" si="13"/>
        <v>0</v>
      </c>
      <c r="AJ296" s="47">
        <v>0</v>
      </c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>
        <f>AI296</f>
        <v>0</v>
      </c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</row>
    <row r="297" spans="1:488" ht="15.75">
      <c r="A297" s="2" t="s">
        <v>33</v>
      </c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2">
        <f t="shared" si="13"/>
        <v>0</v>
      </c>
      <c r="AJ297" s="48">
        <v>0</v>
      </c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>
        <f>AI297</f>
        <v>0</v>
      </c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</row>
    <row r="298" spans="1:488" s="9" customFormat="1" ht="15.75">
      <c r="A298" s="8" t="s">
        <v>87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53">
        <f t="shared" si="13"/>
        <v>0</v>
      </c>
      <c r="AJ298" s="34">
        <f>SUM(AI299:AI306)</f>
        <v>12</v>
      </c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  <c r="QC298"/>
      <c r="QD298"/>
      <c r="QE298"/>
      <c r="QF298"/>
      <c r="QG298"/>
      <c r="QH298"/>
      <c r="QI298"/>
      <c r="QJ298"/>
      <c r="QK298"/>
      <c r="QL298"/>
      <c r="QM298"/>
      <c r="QN298"/>
      <c r="QO298"/>
      <c r="QP298"/>
      <c r="QQ298"/>
      <c r="QR298"/>
      <c r="QS298"/>
      <c r="QT298"/>
      <c r="QU298"/>
      <c r="QV298"/>
      <c r="QW298"/>
      <c r="QX298"/>
      <c r="QY298"/>
      <c r="QZ298"/>
      <c r="RA298"/>
      <c r="RB298"/>
      <c r="RC298"/>
      <c r="RD298"/>
      <c r="RE298"/>
      <c r="RF298"/>
      <c r="RG298"/>
      <c r="RH298"/>
      <c r="RI298"/>
      <c r="RJ298"/>
      <c r="RK298"/>
      <c r="RL298"/>
      <c r="RM298"/>
      <c r="RN298"/>
      <c r="RO298"/>
      <c r="RP298"/>
      <c r="RQ298"/>
      <c r="RR298"/>
      <c r="RS298"/>
      <c r="RT298"/>
    </row>
    <row r="299" spans="1:488" ht="15.75">
      <c r="A299" s="2" t="s">
        <v>26</v>
      </c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>
        <v>1</v>
      </c>
      <c r="Z299" s="31"/>
      <c r="AA299" s="31"/>
      <c r="AB299" s="31"/>
      <c r="AC299" s="31"/>
      <c r="AD299" s="31"/>
      <c r="AE299" s="31"/>
      <c r="AF299" s="31"/>
      <c r="AG299" s="31">
        <v>1</v>
      </c>
      <c r="AH299" s="31"/>
      <c r="AI299" s="32">
        <f t="shared" si="13"/>
        <v>2</v>
      </c>
      <c r="AJ299" s="47">
        <v>0</v>
      </c>
      <c r="AK299" s="20"/>
      <c r="AL299" s="20">
        <f>AI299</f>
        <v>2</v>
      </c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</row>
    <row r="300" spans="1:488" ht="15.75">
      <c r="A300" s="2" t="s">
        <v>49</v>
      </c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>
        <v>1</v>
      </c>
      <c r="AH300" s="38"/>
      <c r="AI300" s="32">
        <f t="shared" si="13"/>
        <v>1</v>
      </c>
      <c r="AJ300" s="47">
        <v>0</v>
      </c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>
        <f>SUM(AI300)</f>
        <v>1</v>
      </c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</row>
    <row r="301" spans="1:488" ht="15.75">
      <c r="A301" s="2" t="s">
        <v>27</v>
      </c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>
        <v>2</v>
      </c>
      <c r="AH301" s="38"/>
      <c r="AI301" s="32">
        <f t="shared" si="13"/>
        <v>2</v>
      </c>
      <c r="AJ301" s="47">
        <v>0</v>
      </c>
      <c r="AK301" s="20"/>
      <c r="AL301" s="20"/>
      <c r="AM301" s="20">
        <f>SUM(AI301)</f>
        <v>2</v>
      </c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</row>
    <row r="302" spans="1:488" ht="15.75">
      <c r="A302" s="2" t="s">
        <v>39</v>
      </c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2">
        <f t="shared" si="13"/>
        <v>0</v>
      </c>
      <c r="AJ302" s="47">
        <v>0</v>
      </c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>
        <f>AI302</f>
        <v>0</v>
      </c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</row>
    <row r="303" spans="1:488" ht="15.75">
      <c r="A303" s="2" t="s">
        <v>36</v>
      </c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>
        <v>1</v>
      </c>
      <c r="AB303" s="38"/>
      <c r="AC303" s="38"/>
      <c r="AD303" s="38"/>
      <c r="AE303" s="38"/>
      <c r="AF303" s="38"/>
      <c r="AG303" s="38"/>
      <c r="AH303" s="38"/>
      <c r="AI303" s="32">
        <f t="shared" si="13"/>
        <v>1</v>
      </c>
      <c r="AJ303" s="47">
        <v>0</v>
      </c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>
        <f>AI303</f>
        <v>1</v>
      </c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</row>
    <row r="304" spans="1:488" ht="15.75">
      <c r="A304" s="2" t="s">
        <v>60</v>
      </c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>
        <v>1</v>
      </c>
      <c r="AD304" s="38"/>
      <c r="AE304" s="38"/>
      <c r="AF304" s="38"/>
      <c r="AG304" s="38"/>
      <c r="AH304" s="38"/>
      <c r="AI304" s="32">
        <f t="shared" si="13"/>
        <v>1</v>
      </c>
      <c r="AJ304" s="47">
        <v>0</v>
      </c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>
        <f>AI304</f>
        <v>1</v>
      </c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</row>
    <row r="305" spans="1:488" ht="15.75">
      <c r="A305" s="2" t="s">
        <v>80</v>
      </c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>
        <v>1</v>
      </c>
      <c r="AC305" s="38"/>
      <c r="AD305" s="38"/>
      <c r="AE305" s="38"/>
      <c r="AF305" s="38"/>
      <c r="AG305" s="38"/>
      <c r="AH305" s="38"/>
      <c r="AI305" s="32">
        <f t="shared" si="13"/>
        <v>1</v>
      </c>
      <c r="AJ305" s="47">
        <v>0</v>
      </c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>
        <f>AI305</f>
        <v>1</v>
      </c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</row>
    <row r="306" spans="1:488" ht="15.75">
      <c r="A306" s="2" t="s">
        <v>28</v>
      </c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>
        <v>2</v>
      </c>
      <c r="Z306" s="38"/>
      <c r="AA306" s="38">
        <v>2</v>
      </c>
      <c r="AB306" s="38"/>
      <c r="AC306" s="38"/>
      <c r="AD306" s="38"/>
      <c r="AE306" s="38"/>
      <c r="AF306" s="38"/>
      <c r="AG306" s="38"/>
      <c r="AH306" s="38"/>
      <c r="AI306" s="32">
        <f t="shared" si="13"/>
        <v>4</v>
      </c>
      <c r="AJ306" s="47">
        <v>0</v>
      </c>
      <c r="AK306" s="20"/>
      <c r="AL306" s="20"/>
      <c r="AM306" s="20"/>
      <c r="AN306" s="20">
        <f>AI306</f>
        <v>4</v>
      </c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</row>
    <row r="307" spans="1:488" s="9" customFormat="1" ht="47.25">
      <c r="A307" s="8" t="s">
        <v>94</v>
      </c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54">
        <f t="shared" si="13"/>
        <v>0</v>
      </c>
      <c r="AJ307" s="28">
        <f>SUM(AI308:AI310)</f>
        <v>4</v>
      </c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  <c r="OF307"/>
      <c r="OG307"/>
      <c r="OH307"/>
      <c r="OI307"/>
      <c r="OJ307"/>
      <c r="OK307"/>
      <c r="OL307"/>
      <c r="OM307"/>
      <c r="ON307"/>
      <c r="OO307"/>
      <c r="OP307"/>
      <c r="OQ307"/>
      <c r="OR307"/>
      <c r="OS307"/>
      <c r="OT307"/>
      <c r="OU307"/>
      <c r="OV307"/>
      <c r="OW307"/>
      <c r="OX307"/>
      <c r="OY307"/>
      <c r="OZ307"/>
      <c r="PA307"/>
      <c r="PB307"/>
      <c r="PC307"/>
      <c r="PD307"/>
      <c r="PE307"/>
      <c r="PF307"/>
      <c r="PG307"/>
      <c r="PH307"/>
      <c r="PI307"/>
      <c r="PJ307"/>
      <c r="PK307"/>
      <c r="PL307"/>
      <c r="PM307"/>
      <c r="PN307"/>
      <c r="PO307"/>
      <c r="PP307"/>
      <c r="PQ307"/>
      <c r="PR307"/>
      <c r="PS307"/>
      <c r="PT307"/>
      <c r="PU307"/>
      <c r="PV307"/>
      <c r="PW307"/>
      <c r="PX307"/>
      <c r="PY307"/>
      <c r="PZ307"/>
      <c r="QA307"/>
      <c r="QB307"/>
      <c r="QC307"/>
      <c r="QD307"/>
      <c r="QE307"/>
      <c r="QF307"/>
      <c r="QG307"/>
      <c r="QH307"/>
      <c r="QI307"/>
      <c r="QJ307"/>
      <c r="QK307"/>
      <c r="QL307"/>
      <c r="QM307"/>
      <c r="QN307"/>
      <c r="QO307"/>
      <c r="QP307"/>
      <c r="QQ307"/>
      <c r="QR307"/>
      <c r="QS307"/>
      <c r="QT307"/>
      <c r="QU307"/>
      <c r="QV307"/>
      <c r="QW307"/>
      <c r="QX307"/>
      <c r="QY307"/>
      <c r="QZ307"/>
      <c r="RA307"/>
      <c r="RB307"/>
      <c r="RC307"/>
      <c r="RD307"/>
      <c r="RE307"/>
      <c r="RF307"/>
      <c r="RG307"/>
      <c r="RH307"/>
      <c r="RI307"/>
      <c r="RJ307"/>
      <c r="RK307"/>
      <c r="RL307"/>
      <c r="RM307"/>
      <c r="RN307"/>
      <c r="RO307"/>
      <c r="RP307"/>
      <c r="RQ307"/>
      <c r="RR307"/>
      <c r="RS307"/>
      <c r="RT307"/>
    </row>
    <row r="308" spans="1:488" ht="15.75">
      <c r="A308" s="2" t="s">
        <v>35</v>
      </c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>
        <v>3</v>
      </c>
      <c r="AB308" s="31"/>
      <c r="AC308" s="31"/>
      <c r="AD308" s="31"/>
      <c r="AE308" s="31"/>
      <c r="AF308" s="31"/>
      <c r="AG308" s="31"/>
      <c r="AH308" s="31"/>
      <c r="AI308" s="32">
        <f t="shared" si="13"/>
        <v>3</v>
      </c>
      <c r="AJ308" s="47">
        <v>0</v>
      </c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>
        <f>AI308</f>
        <v>3</v>
      </c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</row>
    <row r="309" spans="1:488" ht="15.75">
      <c r="A309" s="2" t="s">
        <v>36</v>
      </c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>
        <v>1</v>
      </c>
      <c r="AH309" s="31"/>
      <c r="AI309" s="32">
        <f t="shared" si="13"/>
        <v>1</v>
      </c>
      <c r="AJ309" s="47">
        <v>0</v>
      </c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>
        <f>SUM(AI309)</f>
        <v>1</v>
      </c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</row>
    <row r="310" spans="1:488" ht="15.75">
      <c r="A310" s="2" t="s">
        <v>31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2">
        <f t="shared" si="13"/>
        <v>0</v>
      </c>
      <c r="AJ310" s="47">
        <v>0</v>
      </c>
      <c r="AK310" s="20"/>
      <c r="AL310" s="20"/>
      <c r="AM310" s="20"/>
      <c r="AN310" s="20"/>
      <c r="AO310" s="20"/>
      <c r="AP310" s="20"/>
      <c r="AQ310" s="20"/>
      <c r="AR310" s="20"/>
      <c r="AS310" s="20"/>
      <c r="AT310" s="20">
        <f>AI310</f>
        <v>0</v>
      </c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</row>
    <row r="311" spans="1:488" s="9" customFormat="1" ht="15.75">
      <c r="A311" s="8" t="s">
        <v>22</v>
      </c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53">
        <f t="shared" si="13"/>
        <v>0</v>
      </c>
      <c r="AJ311" s="34">
        <f>SUM(AI312:AI316)</f>
        <v>10</v>
      </c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  <c r="LC311"/>
      <c r="LD311"/>
      <c r="LE311"/>
      <c r="LF311"/>
      <c r="LG311"/>
      <c r="LH311"/>
      <c r="LI311"/>
      <c r="LJ311"/>
      <c r="LK311"/>
      <c r="LL311"/>
      <c r="LM311"/>
      <c r="LN311"/>
      <c r="LO311"/>
      <c r="LP311"/>
      <c r="LQ311"/>
      <c r="LR311"/>
      <c r="LS311"/>
      <c r="LT311"/>
      <c r="LU311"/>
      <c r="LV311"/>
      <c r="LW311"/>
      <c r="LX311"/>
      <c r="LY311"/>
      <c r="LZ311"/>
      <c r="MA311"/>
      <c r="MB311"/>
      <c r="MC311"/>
      <c r="MD311"/>
      <c r="ME311"/>
      <c r="MF311"/>
      <c r="MG311"/>
      <c r="MH311"/>
      <c r="MI311"/>
      <c r="MJ311"/>
      <c r="MK311"/>
      <c r="ML311"/>
      <c r="MM311"/>
      <c r="MN311"/>
      <c r="MO311"/>
      <c r="MP311"/>
      <c r="MQ311"/>
      <c r="MR311"/>
      <c r="MS311"/>
      <c r="MT311"/>
      <c r="MU311"/>
      <c r="MV311"/>
      <c r="MW311"/>
      <c r="MX311"/>
      <c r="MY311"/>
      <c r="MZ311"/>
      <c r="NA311"/>
      <c r="NB311"/>
      <c r="NC311"/>
      <c r="ND311"/>
      <c r="NE311"/>
      <c r="NF311"/>
      <c r="NG311"/>
      <c r="NH311"/>
      <c r="NI311"/>
      <c r="NJ311"/>
      <c r="NK311"/>
      <c r="NL311"/>
      <c r="NM311"/>
      <c r="NN311"/>
      <c r="NO311"/>
      <c r="NP311"/>
      <c r="NQ311"/>
      <c r="NR311"/>
      <c r="NS311"/>
      <c r="NT311"/>
      <c r="NU311"/>
      <c r="NV311"/>
      <c r="NW311"/>
      <c r="NX311"/>
      <c r="NY311"/>
      <c r="NZ311"/>
      <c r="OA311"/>
      <c r="OB311"/>
      <c r="OC311"/>
      <c r="OD311"/>
      <c r="OE311"/>
      <c r="OF311"/>
      <c r="OG311"/>
      <c r="OH311"/>
      <c r="OI311"/>
      <c r="OJ311"/>
      <c r="OK311"/>
      <c r="OL311"/>
      <c r="OM311"/>
      <c r="ON311"/>
      <c r="OO311"/>
      <c r="OP311"/>
      <c r="OQ311"/>
      <c r="OR311"/>
      <c r="OS311"/>
      <c r="OT311"/>
      <c r="OU311"/>
      <c r="OV311"/>
      <c r="OW311"/>
      <c r="OX311"/>
      <c r="OY311"/>
      <c r="OZ311"/>
      <c r="PA311"/>
      <c r="PB311"/>
      <c r="PC311"/>
      <c r="PD311"/>
      <c r="PE311"/>
      <c r="PF311"/>
      <c r="PG311"/>
      <c r="PH311"/>
      <c r="PI311"/>
      <c r="PJ311"/>
      <c r="PK311"/>
      <c r="PL311"/>
      <c r="PM311"/>
      <c r="PN311"/>
      <c r="PO311"/>
      <c r="PP311"/>
      <c r="PQ311"/>
      <c r="PR311"/>
      <c r="PS311"/>
      <c r="PT311"/>
      <c r="PU311"/>
      <c r="PV311"/>
      <c r="PW311"/>
      <c r="PX311"/>
      <c r="PY311"/>
      <c r="PZ311"/>
      <c r="QA311"/>
      <c r="QB311"/>
      <c r="QC311"/>
      <c r="QD311"/>
      <c r="QE311"/>
      <c r="QF311"/>
      <c r="QG311"/>
      <c r="QH311"/>
      <c r="QI311"/>
      <c r="QJ311"/>
      <c r="QK311"/>
      <c r="QL311"/>
      <c r="QM311"/>
      <c r="QN311"/>
      <c r="QO311"/>
      <c r="QP311"/>
      <c r="QQ311"/>
      <c r="QR311"/>
      <c r="QS311"/>
      <c r="QT311"/>
      <c r="QU311"/>
      <c r="QV311"/>
      <c r="QW311"/>
      <c r="QX311"/>
      <c r="QY311"/>
      <c r="QZ311"/>
      <c r="RA311"/>
      <c r="RB311"/>
      <c r="RC311"/>
      <c r="RD311"/>
      <c r="RE311"/>
      <c r="RF311"/>
      <c r="RG311"/>
      <c r="RH311"/>
      <c r="RI311"/>
      <c r="RJ311"/>
      <c r="RK311"/>
      <c r="RL311"/>
      <c r="RM311"/>
      <c r="RN311"/>
      <c r="RO311"/>
      <c r="RP311"/>
      <c r="RQ311"/>
      <c r="RR311"/>
      <c r="RS311"/>
      <c r="RT311"/>
    </row>
    <row r="312" spans="1:488" ht="15.75">
      <c r="A312" s="2" t="s">
        <v>37</v>
      </c>
      <c r="B312" s="31"/>
      <c r="C312" s="31"/>
      <c r="D312" s="31"/>
      <c r="E312" s="31"/>
      <c r="F312" s="31"/>
      <c r="G312" s="31"/>
      <c r="H312" s="31"/>
      <c r="I312" s="31"/>
      <c r="J312" s="31">
        <v>1</v>
      </c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>
        <v>1</v>
      </c>
      <c r="AF312" s="31"/>
      <c r="AG312" s="31"/>
      <c r="AH312" s="31"/>
      <c r="AI312" s="32">
        <f t="shared" si="13"/>
        <v>2</v>
      </c>
      <c r="AJ312" s="47">
        <v>0</v>
      </c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>
        <f>AI312</f>
        <v>2</v>
      </c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</row>
    <row r="313" spans="1:488" ht="15.75">
      <c r="A313" s="2" t="s">
        <v>60</v>
      </c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>
        <v>1</v>
      </c>
      <c r="AF313" s="38"/>
      <c r="AG313" s="38"/>
      <c r="AH313" s="38"/>
      <c r="AI313" s="32">
        <f t="shared" si="13"/>
        <v>1</v>
      </c>
      <c r="AJ313" s="47">
        <v>0</v>
      </c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>
        <f>AI313</f>
        <v>1</v>
      </c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</row>
    <row r="314" spans="1:488" ht="15.75">
      <c r="A314" s="2" t="s">
        <v>36</v>
      </c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>
        <v>2</v>
      </c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>
        <v>1</v>
      </c>
      <c r="AB314" s="38"/>
      <c r="AC314" s="38"/>
      <c r="AD314" s="38"/>
      <c r="AE314" s="38"/>
      <c r="AF314" s="38"/>
      <c r="AG314" s="38"/>
      <c r="AH314" s="38"/>
      <c r="AI314" s="32">
        <f t="shared" si="13"/>
        <v>3</v>
      </c>
      <c r="AJ314" s="47">
        <v>0</v>
      </c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>
        <f>AI314</f>
        <v>3</v>
      </c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</row>
    <row r="315" spans="1:488" ht="15.75">
      <c r="A315" s="2" t="s">
        <v>49</v>
      </c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>
        <v>2</v>
      </c>
      <c r="AH315" s="38"/>
      <c r="AI315" s="32">
        <f t="shared" ref="AI315:AI316" si="14">SUM(B315:AH315)</f>
        <v>2</v>
      </c>
      <c r="AJ315" s="47">
        <v>0</v>
      </c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>
        <f>AI315</f>
        <v>2</v>
      </c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</row>
    <row r="316" spans="1:488" ht="15.75">
      <c r="A316" s="2" t="s">
        <v>27</v>
      </c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>
        <v>1</v>
      </c>
      <c r="O316" s="38"/>
      <c r="P316" s="38">
        <v>1</v>
      </c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2">
        <f t="shared" si="14"/>
        <v>2</v>
      </c>
      <c r="AJ316" s="47">
        <v>0</v>
      </c>
      <c r="AK316" s="20"/>
      <c r="AL316" s="20"/>
      <c r="AM316" s="20">
        <f>AI316</f>
        <v>2</v>
      </c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</row>
    <row r="317" spans="1:488" ht="15.75">
      <c r="A317" s="8" t="s">
        <v>85</v>
      </c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53">
        <f t="shared" si="13"/>
        <v>0</v>
      </c>
      <c r="AJ317" s="34">
        <f>SUM(AI318:AI331)</f>
        <v>37</v>
      </c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</row>
    <row r="318" spans="1:488" ht="15.75">
      <c r="A318" s="2" t="s">
        <v>26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>
        <v>3</v>
      </c>
      <c r="M318" s="38">
        <v>1</v>
      </c>
      <c r="N318" s="38"/>
      <c r="O318" s="38">
        <v>1</v>
      </c>
      <c r="P318" s="38">
        <v>1</v>
      </c>
      <c r="Q318" s="38">
        <v>1</v>
      </c>
      <c r="R318" s="38"/>
      <c r="S318" s="38">
        <v>1</v>
      </c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2">
        <f t="shared" si="13"/>
        <v>8</v>
      </c>
      <c r="AJ318" s="47">
        <v>0</v>
      </c>
      <c r="AK318" s="20"/>
      <c r="AL318" s="20">
        <f>AI318</f>
        <v>8</v>
      </c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</row>
    <row r="319" spans="1:488" ht="15.75">
      <c r="A319" s="11" t="s">
        <v>44</v>
      </c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>
        <v>1</v>
      </c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2">
        <f t="shared" si="13"/>
        <v>1</v>
      </c>
      <c r="AJ319" s="47">
        <v>0</v>
      </c>
      <c r="AK319" s="20">
        <f>AI319</f>
        <v>1</v>
      </c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</row>
    <row r="320" spans="1:488" ht="15.75">
      <c r="A320" s="11" t="s">
        <v>35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>
        <v>1</v>
      </c>
      <c r="M320" s="38">
        <v>2</v>
      </c>
      <c r="N320" s="38">
        <v>2</v>
      </c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>
        <v>1</v>
      </c>
      <c r="AB320" s="38"/>
      <c r="AC320" s="38"/>
      <c r="AD320" s="38"/>
      <c r="AE320" s="38"/>
      <c r="AF320" s="38"/>
      <c r="AG320" s="38"/>
      <c r="AH320" s="38"/>
      <c r="AI320" s="32">
        <f t="shared" si="13"/>
        <v>6</v>
      </c>
      <c r="AJ320" s="47">
        <v>0</v>
      </c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>
        <f>AI320</f>
        <v>6</v>
      </c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</row>
    <row r="321" spans="1:80" ht="15.75">
      <c r="A321" s="11" t="s">
        <v>27</v>
      </c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>
        <v>2</v>
      </c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2">
        <f t="shared" si="13"/>
        <v>2</v>
      </c>
      <c r="AJ321" s="47">
        <v>0</v>
      </c>
      <c r="AK321" s="20"/>
      <c r="AL321" s="20"/>
      <c r="AM321" s="20">
        <f>AI321</f>
        <v>2</v>
      </c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</row>
    <row r="322" spans="1:80" ht="15.75">
      <c r="A322" s="11" t="s">
        <v>28</v>
      </c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>
        <v>2</v>
      </c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>
        <v>1</v>
      </c>
      <c r="AF322" s="38"/>
      <c r="AG322" s="38"/>
      <c r="AH322" s="38"/>
      <c r="AI322" s="32">
        <f t="shared" si="13"/>
        <v>3</v>
      </c>
      <c r="AJ322" s="47">
        <v>0</v>
      </c>
      <c r="AK322" s="20"/>
      <c r="AL322" s="20"/>
      <c r="AM322" s="20"/>
      <c r="AN322" s="20">
        <f>AI322</f>
        <v>3</v>
      </c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</row>
    <row r="323" spans="1:80" ht="15.75">
      <c r="A323" s="11" t="s">
        <v>33</v>
      </c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>
        <v>1</v>
      </c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2">
        <f t="shared" si="13"/>
        <v>1</v>
      </c>
      <c r="AJ323" s="47">
        <v>0</v>
      </c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>
        <f>AI323</f>
        <v>1</v>
      </c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</row>
    <row r="324" spans="1:80" ht="15.75">
      <c r="A324" s="11" t="s">
        <v>53</v>
      </c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>
        <v>2</v>
      </c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2">
        <f t="shared" si="13"/>
        <v>2</v>
      </c>
      <c r="AJ324" s="47">
        <v>0</v>
      </c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>
        <f>AI324</f>
        <v>2</v>
      </c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</row>
    <row r="325" spans="1:80" ht="15.75">
      <c r="A325" s="11" t="s">
        <v>39</v>
      </c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>
        <v>1</v>
      </c>
      <c r="Q325" s="38">
        <v>1</v>
      </c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2">
        <f t="shared" si="13"/>
        <v>2</v>
      </c>
      <c r="AJ325" s="47">
        <v>0</v>
      </c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>
        <f>AI325</f>
        <v>2</v>
      </c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</row>
    <row r="326" spans="1:80" ht="15.75">
      <c r="A326" s="11" t="s">
        <v>38</v>
      </c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>
        <v>1</v>
      </c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>
        <v>3</v>
      </c>
      <c r="AB326" s="38"/>
      <c r="AC326" s="38"/>
      <c r="AD326" s="38"/>
      <c r="AE326" s="38"/>
      <c r="AF326" s="38"/>
      <c r="AG326" s="38">
        <v>1</v>
      </c>
      <c r="AH326" s="38"/>
      <c r="AI326" s="32">
        <f t="shared" si="13"/>
        <v>5</v>
      </c>
      <c r="AJ326" s="47">
        <v>0</v>
      </c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>
        <f>AI326</f>
        <v>5</v>
      </c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</row>
    <row r="327" spans="1:80" ht="15.75">
      <c r="A327" s="11" t="s">
        <v>60</v>
      </c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>
        <v>1</v>
      </c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2">
        <f t="shared" si="13"/>
        <v>1</v>
      </c>
      <c r="AJ327" s="47">
        <v>0</v>
      </c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>
        <v>1</v>
      </c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</row>
    <row r="328" spans="1:80" ht="15.75">
      <c r="A328" s="11" t="s">
        <v>42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>
        <v>2</v>
      </c>
      <c r="V328" s="38"/>
      <c r="W328" s="38"/>
      <c r="X328" s="38"/>
      <c r="Y328" s="38"/>
      <c r="Z328" s="38"/>
      <c r="AA328" s="38"/>
      <c r="AB328" s="38"/>
      <c r="AC328" s="38"/>
      <c r="AD328" s="38"/>
      <c r="AE328" s="38">
        <v>1</v>
      </c>
      <c r="AF328" s="38"/>
      <c r="AG328" s="38"/>
      <c r="AH328" s="38"/>
      <c r="AI328" s="32">
        <f t="shared" si="13"/>
        <v>3</v>
      </c>
      <c r="AJ328" s="47">
        <v>0</v>
      </c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>
        <f>AI328</f>
        <v>3</v>
      </c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</row>
    <row r="329" spans="1:80" ht="15.75">
      <c r="A329" s="11" t="s">
        <v>88</v>
      </c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>
        <v>1</v>
      </c>
      <c r="Z329" s="38"/>
      <c r="AA329" s="38"/>
      <c r="AB329" s="38"/>
      <c r="AC329" s="38"/>
      <c r="AD329" s="38"/>
      <c r="AE329" s="38"/>
      <c r="AF329" s="38"/>
      <c r="AG329" s="38"/>
      <c r="AH329" s="38"/>
      <c r="AI329" s="32">
        <f t="shared" si="13"/>
        <v>1</v>
      </c>
      <c r="AJ329" s="47">
        <v>0</v>
      </c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>
        <f>AI329</f>
        <v>1</v>
      </c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</row>
    <row r="330" spans="1:80" ht="15.75">
      <c r="A330" s="11" t="s">
        <v>80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>
        <v>1</v>
      </c>
      <c r="AC330" s="38"/>
      <c r="AD330" s="38"/>
      <c r="AE330" s="38"/>
      <c r="AF330" s="38"/>
      <c r="AG330" s="38"/>
      <c r="AH330" s="38"/>
      <c r="AI330" s="32">
        <f t="shared" si="13"/>
        <v>1</v>
      </c>
      <c r="AJ330" s="47">
        <v>0</v>
      </c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>
        <f>AI330</f>
        <v>1</v>
      </c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</row>
    <row r="331" spans="1:80" ht="15.75">
      <c r="A331" s="11" t="s">
        <v>37</v>
      </c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>
        <v>1</v>
      </c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2">
        <f t="shared" si="13"/>
        <v>1</v>
      </c>
      <c r="AJ331" s="47">
        <v>0</v>
      </c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>
        <f>AI331</f>
        <v>1</v>
      </c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</row>
    <row r="332" spans="1:80" ht="31.5">
      <c r="A332" s="8" t="s">
        <v>116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54">
        <f t="shared" si="13"/>
        <v>0</v>
      </c>
      <c r="AJ332" s="28">
        <f>SUM(AI333:AI334)</f>
        <v>2</v>
      </c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</row>
    <row r="333" spans="1:80" ht="15.75">
      <c r="A333" s="11" t="s">
        <v>26</v>
      </c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>
        <v>2</v>
      </c>
      <c r="AH333" s="38"/>
      <c r="AI333" s="32">
        <f t="shared" si="13"/>
        <v>2</v>
      </c>
      <c r="AJ333" s="47">
        <v>0</v>
      </c>
      <c r="AK333" s="20"/>
      <c r="AL333" s="20">
        <f>AI333</f>
        <v>2</v>
      </c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</row>
    <row r="334" spans="1:80" ht="15.75">
      <c r="A334" s="8" t="s">
        <v>104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53">
        <f t="shared" si="13"/>
        <v>0</v>
      </c>
      <c r="AJ334" s="34">
        <f>SUM(AI335:AI336)</f>
        <v>4</v>
      </c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</row>
    <row r="335" spans="1:80" ht="15.75">
      <c r="A335" s="2" t="s">
        <v>26</v>
      </c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>
        <v>2</v>
      </c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>
        <v>1</v>
      </c>
      <c r="AF335" s="38"/>
      <c r="AG335" s="38"/>
      <c r="AH335" s="38"/>
      <c r="AI335" s="32">
        <f t="shared" si="13"/>
        <v>3</v>
      </c>
      <c r="AJ335" s="47">
        <v>0</v>
      </c>
      <c r="AK335" s="20"/>
      <c r="AL335" s="20">
        <f>AI335</f>
        <v>3</v>
      </c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</row>
    <row r="336" spans="1:80" ht="15.75">
      <c r="A336" s="11" t="s">
        <v>105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>
        <v>1</v>
      </c>
      <c r="AG336" s="38"/>
      <c r="AH336" s="38"/>
      <c r="AI336" s="32">
        <f t="shared" si="13"/>
        <v>1</v>
      </c>
      <c r="AJ336" s="47">
        <v>0</v>
      </c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>
        <f>AI336</f>
        <v>1</v>
      </c>
      <c r="BU336" s="20"/>
      <c r="BV336" s="20"/>
      <c r="BW336" s="20"/>
      <c r="BX336" s="20"/>
      <c r="BY336" s="20"/>
      <c r="BZ336" s="20"/>
      <c r="CA336" s="20"/>
      <c r="CB336" s="20"/>
    </row>
    <row r="337" spans="1:81" ht="15.75">
      <c r="A337" s="4" t="s">
        <v>24</v>
      </c>
      <c r="B337" s="40">
        <f t="shared" ref="B337:O337" si="15">SUM(B6:B331)</f>
        <v>4</v>
      </c>
      <c r="C337" s="40">
        <f t="shared" si="15"/>
        <v>12</v>
      </c>
      <c r="D337" s="40">
        <f t="shared" si="15"/>
        <v>13</v>
      </c>
      <c r="E337" s="40">
        <f t="shared" si="15"/>
        <v>33</v>
      </c>
      <c r="F337" s="40">
        <f t="shared" si="15"/>
        <v>32</v>
      </c>
      <c r="G337" s="40">
        <f t="shared" si="15"/>
        <v>45</v>
      </c>
      <c r="H337" s="40">
        <f t="shared" si="15"/>
        <v>76</v>
      </c>
      <c r="I337" s="40">
        <f t="shared" si="15"/>
        <v>72</v>
      </c>
      <c r="J337" s="40">
        <f t="shared" si="15"/>
        <v>68</v>
      </c>
      <c r="K337" s="40">
        <f t="shared" si="15"/>
        <v>85</v>
      </c>
      <c r="L337" s="40">
        <f t="shared" si="15"/>
        <v>82</v>
      </c>
      <c r="M337" s="40">
        <f t="shared" si="15"/>
        <v>90</v>
      </c>
      <c r="N337" s="40">
        <f t="shared" si="15"/>
        <v>88</v>
      </c>
      <c r="O337" s="40">
        <f t="shared" si="15"/>
        <v>64</v>
      </c>
      <c r="P337" s="40">
        <f>SUM(P6:P335)</f>
        <v>83</v>
      </c>
      <c r="Q337" s="40">
        <f t="shared" ref="Q337:AD337" si="16">SUM(Q7:Q335)</f>
        <v>77</v>
      </c>
      <c r="R337" s="40">
        <f t="shared" si="16"/>
        <v>2</v>
      </c>
      <c r="S337" s="40">
        <f t="shared" si="16"/>
        <v>65</v>
      </c>
      <c r="T337" s="40">
        <f t="shared" si="16"/>
        <v>5</v>
      </c>
      <c r="U337" s="40">
        <f t="shared" si="16"/>
        <v>96</v>
      </c>
      <c r="V337" s="40">
        <f t="shared" si="16"/>
        <v>9</v>
      </c>
      <c r="W337" s="40">
        <f t="shared" si="16"/>
        <v>5</v>
      </c>
      <c r="X337" s="40">
        <f t="shared" si="16"/>
        <v>1</v>
      </c>
      <c r="Y337" s="40">
        <f t="shared" si="16"/>
        <v>18</v>
      </c>
      <c r="Z337" s="40">
        <f t="shared" si="16"/>
        <v>0</v>
      </c>
      <c r="AA337" s="40">
        <f t="shared" si="16"/>
        <v>76</v>
      </c>
      <c r="AB337" s="40">
        <f t="shared" si="16"/>
        <v>7</v>
      </c>
      <c r="AC337" s="40">
        <f t="shared" si="16"/>
        <v>44</v>
      </c>
      <c r="AD337" s="40">
        <f t="shared" si="16"/>
        <v>10</v>
      </c>
      <c r="AE337" s="40">
        <f>SUM(AE7:AE336)</f>
        <v>71</v>
      </c>
      <c r="AF337" s="40">
        <f>SUM(AF7:AF336)</f>
        <v>9</v>
      </c>
      <c r="AG337" s="40">
        <f>SUM(AG7:AG336)</f>
        <v>86</v>
      </c>
      <c r="AH337" s="40">
        <f t="shared" ref="AH337" si="17">SUM(AH7:AH336)</f>
        <v>3</v>
      </c>
      <c r="AI337" s="32">
        <f t="shared" si="13"/>
        <v>1431</v>
      </c>
      <c r="AJ337" s="41">
        <f>SUM(AJ6:AJ336)</f>
        <v>1431</v>
      </c>
      <c r="AK337" s="20">
        <f>SUM(AK7:AK335)</f>
        <v>23</v>
      </c>
      <c r="AL337" s="20">
        <f t="shared" ref="AL337:CB337" si="18">SUM(AL7:AL335)</f>
        <v>235</v>
      </c>
      <c r="AM337" s="20">
        <f t="shared" si="18"/>
        <v>167</v>
      </c>
      <c r="AN337" s="20">
        <f t="shared" si="18"/>
        <v>88</v>
      </c>
      <c r="AO337" s="20">
        <f t="shared" si="18"/>
        <v>13</v>
      </c>
      <c r="AP337" s="20">
        <f t="shared" si="18"/>
        <v>10</v>
      </c>
      <c r="AQ337" s="20">
        <f t="shared" si="18"/>
        <v>7</v>
      </c>
      <c r="AR337" s="20">
        <f t="shared" si="18"/>
        <v>0</v>
      </c>
      <c r="AS337" s="20">
        <f t="shared" si="18"/>
        <v>9</v>
      </c>
      <c r="AT337" s="20">
        <f t="shared" si="18"/>
        <v>4</v>
      </c>
      <c r="AU337" s="20">
        <f t="shared" si="18"/>
        <v>5</v>
      </c>
      <c r="AV337" s="20">
        <f t="shared" si="18"/>
        <v>84</v>
      </c>
      <c r="AW337" s="20">
        <f t="shared" si="18"/>
        <v>46</v>
      </c>
      <c r="AX337" s="20">
        <f t="shared" si="18"/>
        <v>69</v>
      </c>
      <c r="AY337" s="20">
        <f t="shared" si="18"/>
        <v>245</v>
      </c>
      <c r="AZ337" s="20">
        <f t="shared" si="18"/>
        <v>87</v>
      </c>
      <c r="BA337" s="20">
        <f t="shared" si="18"/>
        <v>48</v>
      </c>
      <c r="BB337" s="20">
        <f t="shared" si="18"/>
        <v>22</v>
      </c>
      <c r="BC337" s="20">
        <f t="shared" si="18"/>
        <v>80</v>
      </c>
      <c r="BD337" s="20">
        <f t="shared" si="18"/>
        <v>16</v>
      </c>
      <c r="BE337" s="20">
        <f t="shared" si="18"/>
        <v>5</v>
      </c>
      <c r="BF337" s="20">
        <f t="shared" si="18"/>
        <v>21</v>
      </c>
      <c r="BG337" s="20">
        <f t="shared" si="18"/>
        <v>1</v>
      </c>
      <c r="BH337" s="20">
        <f t="shared" si="18"/>
        <v>10</v>
      </c>
      <c r="BI337" s="20">
        <f t="shared" si="18"/>
        <v>11</v>
      </c>
      <c r="BJ337" s="20">
        <f t="shared" si="18"/>
        <v>54</v>
      </c>
      <c r="BK337" s="20">
        <f t="shared" si="18"/>
        <v>14</v>
      </c>
      <c r="BL337" s="20">
        <f t="shared" si="18"/>
        <v>3</v>
      </c>
      <c r="BM337" s="20">
        <f t="shared" si="18"/>
        <v>2</v>
      </c>
      <c r="BN337" s="20">
        <f t="shared" si="18"/>
        <v>7</v>
      </c>
      <c r="BO337" s="20">
        <f t="shared" si="18"/>
        <v>2</v>
      </c>
      <c r="BP337" s="20">
        <f t="shared" si="18"/>
        <v>5</v>
      </c>
      <c r="BQ337" s="20">
        <f t="shared" si="18"/>
        <v>6</v>
      </c>
      <c r="BR337" s="20">
        <f t="shared" si="18"/>
        <v>2</v>
      </c>
      <c r="BS337" s="20">
        <f t="shared" si="18"/>
        <v>3</v>
      </c>
      <c r="BT337" s="20">
        <f>SUM(BT6:BT336)</f>
        <v>3</v>
      </c>
      <c r="BU337" s="20">
        <f t="shared" si="18"/>
        <v>1</v>
      </c>
      <c r="BV337" s="20">
        <f t="shared" si="18"/>
        <v>3</v>
      </c>
      <c r="BW337" s="20">
        <f t="shared" si="18"/>
        <v>4</v>
      </c>
      <c r="BX337" s="20">
        <f t="shared" si="18"/>
        <v>5</v>
      </c>
      <c r="BY337" s="20">
        <f t="shared" si="18"/>
        <v>1</v>
      </c>
      <c r="BZ337" s="20">
        <f t="shared" si="18"/>
        <v>4</v>
      </c>
      <c r="CA337" s="20">
        <f t="shared" si="18"/>
        <v>1</v>
      </c>
      <c r="CB337" s="20">
        <f t="shared" si="18"/>
        <v>5</v>
      </c>
      <c r="CC337" s="16">
        <f>SUM(AK337:CB337)</f>
        <v>1431</v>
      </c>
    </row>
    <row r="338" spans="1:81" ht="15.75">
      <c r="A338" s="3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3"/>
    </row>
    <row r="339" spans="1:81" ht="15.75">
      <c r="A339" s="1"/>
      <c r="AG339" s="45"/>
      <c r="AI339" s="50"/>
      <c r="AK339" s="44"/>
    </row>
    <row r="340" spans="1:81">
      <c r="AF340" s="51"/>
      <c r="AG340" s="51"/>
      <c r="AH340" s="51"/>
      <c r="AI340" s="51"/>
      <c r="BV340" s="18" t="s">
        <v>110</v>
      </c>
    </row>
    <row r="341" spans="1:81">
      <c r="AG341" s="18" t="s">
        <v>71</v>
      </c>
      <c r="AH341" s="16" t="s">
        <v>72</v>
      </c>
    </row>
    <row r="342" spans="1:81">
      <c r="AD342" s="49" t="s">
        <v>119</v>
      </c>
      <c r="AE342" s="16" t="s">
        <v>101</v>
      </c>
      <c r="AF342" s="18">
        <v>54</v>
      </c>
      <c r="AG342" s="65">
        <f>SUM(AF342:AF342)</f>
        <v>54</v>
      </c>
      <c r="AH342" s="50"/>
    </row>
    <row r="343" spans="1:81">
      <c r="AC343" s="16" t="s">
        <v>124</v>
      </c>
      <c r="AE343" s="16" t="s">
        <v>102</v>
      </c>
      <c r="AF343" s="18">
        <v>29</v>
      </c>
      <c r="AG343" s="65">
        <f>SUM(AF343:AF343)</f>
        <v>29</v>
      </c>
      <c r="AH343" s="50"/>
    </row>
    <row r="344" spans="1:81">
      <c r="AD344" s="49" t="s">
        <v>113</v>
      </c>
      <c r="AE344" s="16" t="s">
        <v>101</v>
      </c>
      <c r="AF344" s="18">
        <v>3</v>
      </c>
      <c r="AG344" s="65">
        <v>0</v>
      </c>
      <c r="AH344" s="65">
        <v>3</v>
      </c>
    </row>
    <row r="345" spans="1:81">
      <c r="AD345" s="49" t="s">
        <v>123</v>
      </c>
      <c r="AE345" s="16" t="s">
        <v>101</v>
      </c>
      <c r="AF345" s="18">
        <v>2</v>
      </c>
      <c r="AG345" s="65">
        <f>SUM(AF345:AF345)</f>
        <v>2</v>
      </c>
      <c r="AH345" s="50"/>
    </row>
    <row r="346" spans="1:81">
      <c r="AC346" s="16" t="s">
        <v>125</v>
      </c>
      <c r="AE346" s="44" t="s">
        <v>126</v>
      </c>
      <c r="AF346" s="18">
        <v>1</v>
      </c>
      <c r="AG346" s="65">
        <v>1</v>
      </c>
      <c r="AH346" s="50"/>
    </row>
    <row r="347" spans="1:81">
      <c r="AG347" s="56">
        <f>SUM(AG342:AG346)</f>
        <v>86</v>
      </c>
      <c r="AH347" s="17"/>
    </row>
  </sheetData>
  <mergeCells count="14">
    <mergeCell ref="AG5:AH5"/>
    <mergeCell ref="AA4:AH4"/>
    <mergeCell ref="B4:G4"/>
    <mergeCell ref="H4:N4"/>
    <mergeCell ref="Q5:R5"/>
    <mergeCell ref="S5:T5"/>
    <mergeCell ref="Y5:Z5"/>
    <mergeCell ref="AC5:AD5"/>
    <mergeCell ref="O4:Z4"/>
    <mergeCell ref="W3:Z3"/>
    <mergeCell ref="W5:X5"/>
    <mergeCell ref="U5:V5"/>
    <mergeCell ref="AA5:AB5"/>
    <mergeCell ref="AE5:AF5"/>
  </mergeCells>
  <pageMargins left="0.7" right="0.7" top="0.75" bottom="0.75" header="0.3" footer="0.3"/>
  <pageSetup paperSize="9"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Lucyna Kustra-Kłeczek</cp:lastModifiedBy>
  <dcterms:created xsi:type="dcterms:W3CDTF">2010-03-18T14:14:58Z</dcterms:created>
  <dcterms:modified xsi:type="dcterms:W3CDTF">2025-11-05T07:42:33Z</dcterms:modified>
</cp:coreProperties>
</file>