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Moje dokumenty\Statystyka\!Erasmus AKTUALNY\"/>
    </mc:Choice>
  </mc:AlternateContent>
  <xr:revisionPtr revIDLastSave="0" documentId="13_ncr:1_{62DD22C7-B0EB-4918-94FF-07765C9C41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44" i="1" l="1"/>
  <c r="AC207" i="1"/>
  <c r="AB207" i="1"/>
  <c r="AD207" i="1" s="1"/>
  <c r="AC201" i="1"/>
  <c r="AB201" i="1"/>
  <c r="AD145" i="1"/>
  <c r="AZ145" i="1" s="1"/>
  <c r="AD106" i="1"/>
  <c r="AF106" i="1" s="1"/>
  <c r="AD164" i="1"/>
  <c r="AX164" i="1" s="1"/>
  <c r="AD61" i="1"/>
  <c r="AD62" i="1"/>
  <c r="AI62" i="1" s="1"/>
  <c r="AD135" i="1"/>
  <c r="AR135" i="1" s="1"/>
  <c r="AR201" i="1" s="1"/>
  <c r="AE144" i="1" l="1"/>
  <c r="AE61" i="1"/>
  <c r="AD18" i="1" l="1"/>
  <c r="AD19" i="1"/>
  <c r="AJ19" i="1" s="1"/>
  <c r="AD20" i="1"/>
  <c r="AZ20" i="1" s="1"/>
  <c r="AD189" i="1"/>
  <c r="AF189" i="1" s="1"/>
  <c r="AD197" i="1"/>
  <c r="AF197" i="1" s="1"/>
  <c r="AD91" i="1"/>
  <c r="BG91" i="1" s="1"/>
  <c r="BG201" i="1" s="1"/>
  <c r="AE18" i="1" l="1"/>
  <c r="AD10" i="1" l="1"/>
  <c r="AD11" i="1"/>
  <c r="AD12" i="1"/>
  <c r="AD13" i="1"/>
  <c r="AD14" i="1"/>
  <c r="AD15" i="1"/>
  <c r="AD16" i="1"/>
  <c r="BE16" i="1" s="1"/>
  <c r="BE201" i="1" s="1"/>
  <c r="AD17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F57" i="1" s="1"/>
  <c r="AD58" i="1"/>
  <c r="AD59" i="1"/>
  <c r="AD60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H82" i="1" s="1"/>
  <c r="AD83" i="1"/>
  <c r="AD84" i="1"/>
  <c r="AD85" i="1"/>
  <c r="AD86" i="1"/>
  <c r="AD87" i="1"/>
  <c r="AD88" i="1"/>
  <c r="AD89" i="1"/>
  <c r="AD90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7" i="1"/>
  <c r="AD108" i="1"/>
  <c r="AD109" i="1"/>
  <c r="AD110" i="1"/>
  <c r="AD111" i="1"/>
  <c r="AD112" i="1"/>
  <c r="AF112" i="1" s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6" i="1"/>
  <c r="AD137" i="1"/>
  <c r="AI137" i="1" s="1"/>
  <c r="AD138" i="1"/>
  <c r="AJ138" i="1" s="1"/>
  <c r="AD139" i="1"/>
  <c r="AZ139" i="1" s="1"/>
  <c r="AD140" i="1"/>
  <c r="AD141" i="1"/>
  <c r="AD142" i="1"/>
  <c r="AD143" i="1"/>
  <c r="AD146" i="1"/>
  <c r="AD147" i="1"/>
  <c r="AE146" i="1" s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BD181" i="1" s="1"/>
  <c r="AD182" i="1"/>
  <c r="AD183" i="1"/>
  <c r="AD184" i="1"/>
  <c r="AD185" i="1"/>
  <c r="AD186" i="1"/>
  <c r="AD187" i="1"/>
  <c r="AD188" i="1"/>
  <c r="AE187" i="1" s="1"/>
  <c r="AD190" i="1"/>
  <c r="AD191" i="1"/>
  <c r="AD192" i="1"/>
  <c r="AH192" i="1" s="1"/>
  <c r="AD193" i="1"/>
  <c r="AD194" i="1"/>
  <c r="BH194" i="1" s="1"/>
  <c r="AD195" i="1"/>
  <c r="AD196" i="1"/>
  <c r="AE195" i="1" s="1"/>
  <c r="AD198" i="1"/>
  <c r="AD199" i="1"/>
  <c r="AD200" i="1"/>
  <c r="AD9" i="1"/>
  <c r="AE8" i="1" s="1"/>
  <c r="Z201" i="1"/>
  <c r="AA201" i="1"/>
  <c r="AW90" i="1" l="1"/>
  <c r="AE89" i="1"/>
  <c r="AE81" i="1"/>
  <c r="AG147" i="1"/>
  <c r="AE180" i="1"/>
  <c r="AE193" i="1"/>
  <c r="AE190" i="1"/>
  <c r="AK191" i="1"/>
  <c r="AH126" i="1"/>
  <c r="AU170" i="1"/>
  <c r="AI171" i="1"/>
  <c r="AQ28" i="1"/>
  <c r="BB52" i="1"/>
  <c r="AE94" i="1"/>
  <c r="BF107" i="1"/>
  <c r="BF201" i="1" s="1"/>
  <c r="AF136" i="1"/>
  <c r="AG140" i="1"/>
  <c r="AQ142" i="1"/>
  <c r="BH143" i="1"/>
  <c r="BH201" i="1" s="1"/>
  <c r="AW155" i="1"/>
  <c r="Y201" i="1"/>
  <c r="X201" i="1"/>
  <c r="W201" i="1"/>
  <c r="V201" i="1"/>
  <c r="U201" i="1"/>
  <c r="T201" i="1"/>
  <c r="AE124" i="1" l="1"/>
  <c r="AV188" i="1"/>
  <c r="AE127" i="1"/>
  <c r="AE182" i="1"/>
  <c r="AE198" i="1"/>
  <c r="AE104" i="1"/>
  <c r="AE157" i="1"/>
  <c r="AE83" i="1"/>
  <c r="AE21" i="1"/>
  <c r="AE63" i="1"/>
  <c r="AE69" i="1"/>
  <c r="AE101" i="1"/>
  <c r="AE26" i="1"/>
  <c r="AE55" i="1"/>
  <c r="AE148" i="1"/>
  <c r="AE174" i="1"/>
  <c r="AG95" i="1"/>
  <c r="AE161" i="1"/>
  <c r="AE33" i="1"/>
  <c r="AE72" i="1"/>
  <c r="AE109" i="1"/>
  <c r="AE115" i="1"/>
  <c r="AE132" i="1"/>
  <c r="AD201" i="1"/>
  <c r="AE42" i="1"/>
  <c r="AU141" i="1"/>
  <c r="AE96" i="1"/>
  <c r="AM73" i="1"/>
  <c r="AE201" i="1" l="1"/>
  <c r="C201" i="1"/>
  <c r="D201" i="1"/>
  <c r="E201" i="1"/>
  <c r="F201" i="1"/>
  <c r="G201" i="1"/>
  <c r="H201" i="1"/>
  <c r="I201" i="1"/>
  <c r="J201" i="1"/>
  <c r="K201" i="1"/>
  <c r="L201" i="1"/>
  <c r="M201" i="1"/>
  <c r="N201" i="1"/>
  <c r="O201" i="1"/>
  <c r="P201" i="1"/>
  <c r="Q201" i="1"/>
  <c r="R201" i="1"/>
  <c r="S201" i="1"/>
  <c r="B201" i="1"/>
  <c r="AN105" i="1"/>
  <c r="AH176" i="1"/>
  <c r="BD173" i="1"/>
  <c r="BD201" i="1" s="1"/>
  <c r="AM48" i="1" l="1"/>
  <c r="AY165" i="1" l="1"/>
  <c r="AY201" i="1" s="1"/>
  <c r="AH152" i="1"/>
  <c r="AQ153" i="1"/>
  <c r="AZ154" i="1"/>
  <c r="AJ117" i="1"/>
  <c r="AX98" i="1"/>
  <c r="AX201" i="1" s="1"/>
  <c r="BI99" i="1"/>
  <c r="AM97" i="1"/>
  <c r="AF66" i="1"/>
  <c r="AW30" i="1"/>
  <c r="AM70" i="1" l="1"/>
  <c r="AN199" i="1"/>
  <c r="AM133" i="1"/>
  <c r="AG87" i="1" l="1"/>
  <c r="AM80" i="1"/>
  <c r="AF159" i="1"/>
  <c r="AI200" i="1"/>
  <c r="AN196" i="1"/>
  <c r="AN23" i="1"/>
  <c r="AM131" i="1"/>
  <c r="AH129" i="1"/>
  <c r="AH134" i="1"/>
  <c r="BB122" i="1"/>
  <c r="AJ113" i="1"/>
  <c r="BB71" i="1"/>
  <c r="AG78" i="1"/>
  <c r="AM76" i="1"/>
  <c r="BC184" i="1"/>
  <c r="BC201" i="1" s="1"/>
  <c r="BB201" i="1" l="1"/>
  <c r="AU37" i="1"/>
  <c r="AN36" i="1"/>
  <c r="BB114" i="1"/>
  <c r="AF32" i="1"/>
  <c r="AV186" i="1"/>
  <c r="AW183" i="1"/>
  <c r="AW201" i="1" s="1"/>
  <c r="AU74" i="1" l="1"/>
  <c r="AU201" i="1" s="1"/>
  <c r="AH108" i="1"/>
  <c r="AJ179" i="1" l="1"/>
  <c r="AJ201" i="1" s="1"/>
  <c r="AQ121" i="1"/>
  <c r="AG111" i="1"/>
  <c r="AG120" i="1"/>
  <c r="AZ59" i="1"/>
  <c r="AM56" i="1"/>
  <c r="AQ15" i="1"/>
  <c r="AN119" i="1"/>
  <c r="AM160" i="1"/>
  <c r="AM162" i="1" l="1"/>
  <c r="AF151" i="1"/>
  <c r="AT169" i="1"/>
  <c r="AF166" i="1"/>
  <c r="BA168" i="1"/>
  <c r="BA201" i="1" s="1"/>
  <c r="AH167" i="1"/>
  <c r="AV60" i="1"/>
  <c r="AI58" i="1"/>
  <c r="AQ158" i="1" l="1"/>
  <c r="AQ201" i="1" s="1"/>
  <c r="AM110" i="1"/>
  <c r="AM41" i="1" l="1"/>
  <c r="AL103" i="1" l="1"/>
  <c r="AZ31" i="1"/>
  <c r="AV177" i="1" l="1"/>
  <c r="AH22" i="1"/>
  <c r="AF50" i="1"/>
  <c r="AM175" i="1"/>
  <c r="AO172" i="1"/>
  <c r="AO201" i="1" s="1"/>
  <c r="AP100" i="1"/>
  <c r="AZ88" i="1"/>
  <c r="AZ201" i="1" s="1"/>
  <c r="AK86" i="1"/>
  <c r="AS123" i="1"/>
  <c r="AM116" i="1"/>
  <c r="AG149" i="1"/>
  <c r="AG201" i="1" s="1"/>
  <c r="AN156" i="1"/>
  <c r="AN14" i="1"/>
  <c r="AH46" i="1"/>
  <c r="AN27" i="1"/>
  <c r="AM35" i="1" l="1"/>
  <c r="AS163" i="1"/>
  <c r="AS201" i="1" s="1"/>
  <c r="AH102" i="1"/>
  <c r="AM43" i="1"/>
  <c r="AH11" i="1" l="1"/>
  <c r="AH201" i="1" s="1"/>
  <c r="AM93" i="1"/>
  <c r="AN85" i="1"/>
  <c r="AN201" i="1" s="1"/>
  <c r="AL44" i="1"/>
  <c r="AL201" i="1" s="1"/>
  <c r="AV65" i="1"/>
  <c r="AV201" i="1" s="1"/>
  <c r="AI10" i="1"/>
  <c r="AI201" i="1" s="1"/>
  <c r="AM13" i="1"/>
  <c r="AK12" i="1"/>
  <c r="AK201" i="1" s="1"/>
  <c r="AP17" i="1"/>
  <c r="AP201" i="1" s="1"/>
  <c r="AT64" i="1"/>
  <c r="AT201" i="1" s="1"/>
  <c r="AM25" i="1"/>
  <c r="AM125" i="1"/>
  <c r="AM128" i="1"/>
  <c r="AF39" i="1" l="1"/>
  <c r="AF9" i="1"/>
  <c r="AM54" i="1"/>
  <c r="AM201" i="1" s="1"/>
  <c r="AF84" i="1"/>
  <c r="AF68" i="1"/>
  <c r="AF34" i="1"/>
  <c r="AF118" i="1"/>
  <c r="BI29" i="1"/>
  <c r="BI201" i="1" s="1"/>
  <c r="AF201" i="1" l="1"/>
  <c r="BJ201" i="1" s="1"/>
</calcChain>
</file>

<file path=xl/sharedStrings.xml><?xml version="1.0" encoding="utf-8"?>
<sst xmlns="http://schemas.openxmlformats.org/spreadsheetml/2006/main" count="271" uniqueCount="141">
  <si>
    <t>2007/2008</t>
  </si>
  <si>
    <t>2008/2009</t>
  </si>
  <si>
    <t>2009/2010</t>
  </si>
  <si>
    <t>2010/2011</t>
  </si>
  <si>
    <t>Suma</t>
  </si>
  <si>
    <t>Hiszpania</t>
  </si>
  <si>
    <t>Włochy</t>
  </si>
  <si>
    <t>Portugalia</t>
  </si>
  <si>
    <t>Niemcy</t>
  </si>
  <si>
    <t>Węgry</t>
  </si>
  <si>
    <t>Słowacja</t>
  </si>
  <si>
    <t xml:space="preserve">Prawo </t>
  </si>
  <si>
    <t>- Hiszpania</t>
  </si>
  <si>
    <t>- Włochy</t>
  </si>
  <si>
    <t>- Węgry</t>
  </si>
  <si>
    <t>- Słowacja</t>
  </si>
  <si>
    <t>Europeistyka</t>
  </si>
  <si>
    <t>Ekonomia</t>
  </si>
  <si>
    <t xml:space="preserve">Filologia angielska </t>
  </si>
  <si>
    <t>Muzyka</t>
  </si>
  <si>
    <t>Edukacja techniczno-inf.</t>
  </si>
  <si>
    <t>Matematyka</t>
  </si>
  <si>
    <t>Socjologia</t>
  </si>
  <si>
    <t>- Niemcy</t>
  </si>
  <si>
    <t>Politologia</t>
  </si>
  <si>
    <t>Fizjoterapia</t>
  </si>
  <si>
    <t>Pielęgniarstwo</t>
  </si>
  <si>
    <t>Położnictwo</t>
  </si>
  <si>
    <t>Razem</t>
  </si>
  <si>
    <t>Filologia germańska</t>
  </si>
  <si>
    <t>- Wielka Brytania</t>
  </si>
  <si>
    <t>- Islandia</t>
  </si>
  <si>
    <t>Wielka Brytania</t>
  </si>
  <si>
    <t>Islandia</t>
  </si>
  <si>
    <t>- Portugalia</t>
  </si>
  <si>
    <t>- Francja</t>
  </si>
  <si>
    <t>Francja</t>
  </si>
  <si>
    <t>- Dania</t>
  </si>
  <si>
    <t>Dania</t>
  </si>
  <si>
    <t>- Austria</t>
  </si>
  <si>
    <t>Austria</t>
  </si>
  <si>
    <t xml:space="preserve">Filologia polska z angielską </t>
  </si>
  <si>
    <t>- Litwa</t>
  </si>
  <si>
    <t>Litwa</t>
  </si>
  <si>
    <t>Biotechnologia</t>
  </si>
  <si>
    <t>2011/2012</t>
  </si>
  <si>
    <t>Ratownictwo medyczne</t>
  </si>
  <si>
    <t>Turystyka i rekreacja</t>
  </si>
  <si>
    <t>- Grecja</t>
  </si>
  <si>
    <t>Grecja</t>
  </si>
  <si>
    <t>- Rumunia</t>
  </si>
  <si>
    <t>Rumunia</t>
  </si>
  <si>
    <t>- Czechy</t>
  </si>
  <si>
    <t>Historia</t>
  </si>
  <si>
    <t>Czechy</t>
  </si>
  <si>
    <t>Pedagogika</t>
  </si>
  <si>
    <t>Norwegia</t>
  </si>
  <si>
    <t>2012/2013</t>
  </si>
  <si>
    <t>Filologia rosyjska</t>
  </si>
  <si>
    <t>- Finlandia</t>
  </si>
  <si>
    <t>Finlandia</t>
  </si>
  <si>
    <t>- Turcja</t>
  </si>
  <si>
    <t>Turcja</t>
  </si>
  <si>
    <t>- Szwajcaria</t>
  </si>
  <si>
    <t>Szwajcaria</t>
  </si>
  <si>
    <t>Kulturoznawstwo</t>
  </si>
  <si>
    <t>Techn. żywności i żywienie człowieka</t>
  </si>
  <si>
    <t>Ochrona środowiska</t>
  </si>
  <si>
    <t>2013/2014</t>
  </si>
  <si>
    <t>- Irlandia</t>
  </si>
  <si>
    <t>Irlandia</t>
  </si>
  <si>
    <t>- Bułgaria</t>
  </si>
  <si>
    <t>Bułgaria</t>
  </si>
  <si>
    <t>Administracja</t>
  </si>
  <si>
    <t>Filologia rosyjska z angielską</t>
  </si>
  <si>
    <t>2014/2015</t>
  </si>
  <si>
    <t>Filologia polska</t>
  </si>
  <si>
    <t>Dietetyka</t>
  </si>
  <si>
    <t>- Chorwacja</t>
  </si>
  <si>
    <t>Chorwacja</t>
  </si>
  <si>
    <t>Wychowanie fizyczne</t>
  </si>
  <si>
    <t>2015/2016</t>
  </si>
  <si>
    <t>Wyjazdy studentów i absolwentów Uniwersytetu Rzeszowskiego na praktyki w ramach programu Erasmus</t>
  </si>
  <si>
    <t>Grafika</t>
  </si>
  <si>
    <t>studenci</t>
  </si>
  <si>
    <t>absolwenci</t>
  </si>
  <si>
    <t>LLP/Erasmus</t>
  </si>
  <si>
    <t>Erasmus+</t>
  </si>
  <si>
    <t>Biologia</t>
  </si>
  <si>
    <t>Rolnictwo</t>
  </si>
  <si>
    <t>Malta</t>
  </si>
  <si>
    <t>- Malta</t>
  </si>
  <si>
    <t>Holandia</t>
  </si>
  <si>
    <t>- Holandia</t>
  </si>
  <si>
    <t>Inżynieria Materiałowa</t>
  </si>
  <si>
    <t>2016/2017</t>
  </si>
  <si>
    <t>2017/2018</t>
  </si>
  <si>
    <t>- Belgia</t>
  </si>
  <si>
    <t>Belgia</t>
  </si>
  <si>
    <t>Inżynieria Bezpieczeństwa</t>
  </si>
  <si>
    <t>Inżynieria Produkcji</t>
  </si>
  <si>
    <t>Informatyka</t>
  </si>
  <si>
    <t>Lekarski</t>
  </si>
  <si>
    <t>Sztuki Wizualne</t>
  </si>
  <si>
    <t>Mechatronika</t>
  </si>
  <si>
    <t>2018/2019</t>
  </si>
  <si>
    <t>2019/2020</t>
  </si>
  <si>
    <t>- Szwecja</t>
  </si>
  <si>
    <t xml:space="preserve">Nauki humanistyczne </t>
  </si>
  <si>
    <t>-Włochy</t>
  </si>
  <si>
    <t>Szwecja</t>
  </si>
  <si>
    <t>COVID-19</t>
  </si>
  <si>
    <t>2020/2021</t>
  </si>
  <si>
    <t>2021/2022</t>
  </si>
  <si>
    <t>Turystyka historyczna i kulturowa</t>
  </si>
  <si>
    <t>- Czarnogóra</t>
  </si>
  <si>
    <t>Czarnogóra</t>
  </si>
  <si>
    <t>Komunikacja międzykulturowa</t>
  </si>
  <si>
    <t>- Holandja</t>
  </si>
  <si>
    <t>- USA</t>
  </si>
  <si>
    <t>USA</t>
  </si>
  <si>
    <t>2022/2023</t>
  </si>
  <si>
    <t>EWP Erasmus+</t>
  </si>
  <si>
    <t>Total</t>
  </si>
  <si>
    <t>Archeologia</t>
  </si>
  <si>
    <t>Rolnictwo i ogrodnictwo</t>
  </si>
  <si>
    <t>2023/2024</t>
  </si>
  <si>
    <t>Luksemburg</t>
  </si>
  <si>
    <t>Sztuki plastyczne i konserwacja dzieł sztuki</t>
  </si>
  <si>
    <t>Sztuki muzyczne</t>
  </si>
  <si>
    <t>Nauki biologiczne</t>
  </si>
  <si>
    <t>Nauki medyczne</t>
  </si>
  <si>
    <t>Nauki fizyczne</t>
  </si>
  <si>
    <t>Nauki o polityce i administracji</t>
  </si>
  <si>
    <t>KA131-2023</t>
  </si>
  <si>
    <t>2024/2025</t>
  </si>
  <si>
    <t>Albania</t>
  </si>
  <si>
    <t>Nauki prawne</t>
  </si>
  <si>
    <t>Pedagogika przedszkolna i wczesnoszkolna</t>
  </si>
  <si>
    <t>Zdrowie publiczne</t>
  </si>
  <si>
    <t>KA131-2024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</si>
</sst>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zcionka tekstu podstawowego"/>
      <family val="2"/>
      <charset val="238"/>
    </font>
    <font>
      <sz val="12"/>
      <name val="Times New Roman"/>
      <family val="1"/>
      <charset val="238"/>
    </font>
    <font>
      <sz val="11"/>
      <color rgb="FFFF0000"/>
      <name val="Czcionka tekstu podstawowego"/>
      <family val="2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Czcionka tekstu podstawowego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0" fillId="0" borderId="1" xfId="0" applyBorder="1"/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/>
    <xf numFmtId="0" fontId="7" fillId="0" borderId="1" xfId="0" applyFont="1" applyBorder="1" applyAlignment="1">
      <alignment horizontal="center" vertical="top" wrapText="1"/>
    </xf>
    <xf numFmtId="0" fontId="8" fillId="0" borderId="0" xfId="0" applyFont="1"/>
    <xf numFmtId="49" fontId="7" fillId="0" borderId="1" xfId="0" applyNumberFormat="1" applyFont="1" applyBorder="1" applyAlignment="1">
      <alignment vertical="top" wrapText="1"/>
    </xf>
    <xf numFmtId="49" fontId="7" fillId="2" borderId="1" xfId="0" applyNumberFormat="1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/>
    </xf>
    <xf numFmtId="0" fontId="0" fillId="2" borderId="1" xfId="0" applyFill="1" applyBorder="1"/>
    <xf numFmtId="0" fontId="4" fillId="2" borderId="1" xfId="0" applyFont="1" applyFill="1" applyBorder="1" applyAlignment="1">
      <alignment horizontal="center" vertical="top" wrapText="1"/>
    </xf>
    <xf numFmtId="0" fontId="5" fillId="0" borderId="0" xfId="0" applyFont="1"/>
    <xf numFmtId="0" fontId="0" fillId="2" borderId="0" xfId="0" applyFill="1"/>
    <xf numFmtId="0" fontId="1" fillId="2" borderId="1" xfId="0" applyFont="1" applyFill="1" applyBorder="1" applyAlignment="1">
      <alignment horizontal="center" vertical="top" wrapText="1"/>
    </xf>
    <xf numFmtId="0" fontId="2" fillId="0" borderId="3" xfId="0" applyFont="1" applyBorder="1"/>
    <xf numFmtId="49" fontId="1" fillId="0" borderId="1" xfId="0" applyNumberFormat="1" applyFont="1" applyBorder="1" applyAlignment="1">
      <alignment vertical="top" wrapText="1"/>
    </xf>
    <xf numFmtId="0" fontId="4" fillId="0" borderId="1" xfId="0" applyFont="1" applyBorder="1"/>
    <xf numFmtId="0" fontId="3" fillId="0" borderId="1" xfId="0" applyFont="1" applyBorder="1"/>
    <xf numFmtId="0" fontId="4" fillId="0" borderId="1" xfId="0" applyFont="1" applyBorder="1" applyAlignment="1">
      <alignment horizontal="center" textRotation="90"/>
    </xf>
    <xf numFmtId="0" fontId="4" fillId="0" borderId="2" xfId="0" applyFont="1" applyBorder="1" applyAlignment="1">
      <alignment horizontal="center" textRotation="90"/>
    </xf>
    <xf numFmtId="0" fontId="0" fillId="0" borderId="0" xfId="0" applyAlignment="1">
      <alignment horizontal="center"/>
    </xf>
    <xf numFmtId="0" fontId="4" fillId="0" borderId="6" xfId="0" applyFont="1" applyBorder="1" applyAlignment="1">
      <alignment horizontal="center" wrapText="1"/>
    </xf>
    <xf numFmtId="0" fontId="4" fillId="0" borderId="6" xfId="0" applyFont="1" applyBorder="1" applyAlignment="1">
      <alignment horizontal="center" textRotation="90"/>
    </xf>
    <xf numFmtId="0" fontId="4" fillId="0" borderId="3" xfId="0" applyFont="1" applyBorder="1" applyAlignment="1">
      <alignment horizontal="center" textRotation="90"/>
    </xf>
    <xf numFmtId="0" fontId="5" fillId="0" borderId="3" xfId="0" applyFont="1" applyBorder="1" applyAlignment="1">
      <alignment horizontal="center" textRotation="90" wrapText="1"/>
    </xf>
    <xf numFmtId="0" fontId="0" fillId="0" borderId="6" xfId="0" applyBorder="1" applyAlignment="1">
      <alignment horizontal="center" textRotation="90" wrapText="1"/>
    </xf>
    <xf numFmtId="0" fontId="0" fillId="0" borderId="0" xfId="0" applyAlignment="1">
      <alignment textRotation="45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/>
    <xf numFmtId="0" fontId="10" fillId="0" borderId="0" xfId="0" applyFont="1" applyAlignment="1">
      <alignment horizontal="center"/>
    </xf>
    <xf numFmtId="0" fontId="10" fillId="0" borderId="0" xfId="0" applyFont="1"/>
    <xf numFmtId="0" fontId="3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center" textRotation="90"/>
    </xf>
    <xf numFmtId="0" fontId="0" fillId="0" borderId="1" xfId="0" applyBorder="1" applyAlignment="1">
      <alignment horizontal="center" textRotation="90"/>
    </xf>
    <xf numFmtId="0" fontId="4" fillId="0" borderId="7" xfId="0" applyFont="1" applyBorder="1" applyAlignment="1">
      <alignment horizontal="center" textRotation="90"/>
    </xf>
    <xf numFmtId="0" fontId="4" fillId="0" borderId="8" xfId="0" applyFont="1" applyBorder="1" applyAlignment="1">
      <alignment horizontal="center" textRotation="90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317500</xdr:colOff>
      <xdr:row>8</xdr:row>
      <xdr:rowOff>127000</xdr:rowOff>
    </xdr:from>
    <xdr:ext cx="184731" cy="264560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979583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J208"/>
  <sheetViews>
    <sheetView tabSelected="1" zoomScale="80" zoomScaleNormal="80" workbookViewId="0">
      <pane xSplit="1" ySplit="7" topLeftCell="T180" activePane="bottomRight" state="frozen"/>
      <selection pane="topRight" activeCell="B1" sqref="B1"/>
      <selection pane="bottomLeft" activeCell="A8" sqref="A8"/>
      <selection pane="bottomRight" activeCell="AL207" sqref="AL207"/>
    </sheetView>
  </sheetViews>
  <sheetFormatPr defaultRowHeight="14.25"/>
  <cols>
    <col min="1" max="1" width="32.125" customWidth="1"/>
    <col min="2" max="9" width="5.25" customWidth="1"/>
    <col min="10" max="10" width="6.5" customWidth="1"/>
    <col min="11" max="11" width="8.5" customWidth="1"/>
    <col min="12" max="12" width="6.375" customWidth="1"/>
    <col min="13" max="13" width="8.5" customWidth="1"/>
    <col min="14" max="14" width="6.375" customWidth="1"/>
    <col min="15" max="15" width="8.5" customWidth="1"/>
    <col min="16" max="16" width="7.25" customWidth="1"/>
    <col min="17" max="29" width="8" customWidth="1"/>
    <col min="30" max="61" width="5.25" customWidth="1"/>
  </cols>
  <sheetData>
    <row r="3" spans="1:61" ht="18.75">
      <c r="A3" s="17" t="s">
        <v>82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</row>
    <row r="4" spans="1:61" ht="15.75">
      <c r="A4" s="1"/>
      <c r="R4" s="49" t="s">
        <v>111</v>
      </c>
      <c r="S4" s="49"/>
      <c r="T4" s="49"/>
      <c r="U4" s="49"/>
      <c r="V4" s="26"/>
      <c r="W4" s="26"/>
      <c r="X4" s="26"/>
      <c r="Y4" s="26"/>
      <c r="Z4" s="26"/>
      <c r="AA4" s="26"/>
      <c r="AB4" s="26"/>
      <c r="AC4" s="26"/>
      <c r="AD4" s="2"/>
      <c r="AE4" s="2"/>
    </row>
    <row r="5" spans="1:61" ht="15.75">
      <c r="A5" s="22"/>
      <c r="B5" s="46" t="s">
        <v>86</v>
      </c>
      <c r="C5" s="47"/>
      <c r="D5" s="47"/>
      <c r="E5" s="47"/>
      <c r="F5" s="47"/>
      <c r="G5" s="47"/>
      <c r="H5" s="48"/>
      <c r="I5" s="46" t="s">
        <v>87</v>
      </c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 t="s">
        <v>122</v>
      </c>
      <c r="W5" s="47"/>
      <c r="X5" s="47"/>
      <c r="Y5" s="47"/>
      <c r="Z5" s="47"/>
      <c r="AA5" s="47"/>
      <c r="AB5" s="47"/>
      <c r="AC5" s="48"/>
      <c r="AD5" s="23"/>
      <c r="AE5" s="2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</row>
    <row r="6" spans="1:61" s="26" customFormat="1" ht="66" customHeight="1">
      <c r="A6" s="27"/>
      <c r="B6" s="28" t="s">
        <v>0</v>
      </c>
      <c r="C6" s="28" t="s">
        <v>1</v>
      </c>
      <c r="D6" s="28" t="s">
        <v>2</v>
      </c>
      <c r="E6" s="29" t="s">
        <v>3</v>
      </c>
      <c r="F6" s="29" t="s">
        <v>45</v>
      </c>
      <c r="G6" s="29" t="s">
        <v>57</v>
      </c>
      <c r="H6" s="29" t="s">
        <v>68</v>
      </c>
      <c r="I6" s="29" t="s">
        <v>75</v>
      </c>
      <c r="J6" s="44" t="s">
        <v>81</v>
      </c>
      <c r="K6" s="45"/>
      <c r="L6" s="44" t="s">
        <v>95</v>
      </c>
      <c r="M6" s="45"/>
      <c r="N6" s="44" t="s">
        <v>96</v>
      </c>
      <c r="O6" s="45"/>
      <c r="P6" s="44" t="s">
        <v>105</v>
      </c>
      <c r="Q6" s="45"/>
      <c r="R6" s="44" t="s">
        <v>106</v>
      </c>
      <c r="S6" s="45"/>
      <c r="T6" s="44" t="s">
        <v>112</v>
      </c>
      <c r="U6" s="45"/>
      <c r="V6" s="44" t="s">
        <v>113</v>
      </c>
      <c r="W6" s="45"/>
      <c r="X6" s="44" t="s">
        <v>121</v>
      </c>
      <c r="Y6" s="45"/>
      <c r="Z6" s="44" t="s">
        <v>126</v>
      </c>
      <c r="AA6" s="45"/>
      <c r="AB6" s="44" t="s">
        <v>135</v>
      </c>
      <c r="AC6" s="45"/>
      <c r="AD6" s="30" t="s">
        <v>4</v>
      </c>
      <c r="AE6" s="30" t="s">
        <v>123</v>
      </c>
      <c r="AF6" s="31" t="s">
        <v>5</v>
      </c>
      <c r="AG6" s="31" t="s">
        <v>49</v>
      </c>
      <c r="AH6" s="31" t="s">
        <v>6</v>
      </c>
      <c r="AI6" s="31" t="s">
        <v>7</v>
      </c>
      <c r="AJ6" s="31" t="s">
        <v>36</v>
      </c>
      <c r="AK6" s="31" t="s">
        <v>9</v>
      </c>
      <c r="AL6" s="31" t="s">
        <v>40</v>
      </c>
      <c r="AM6" s="31" t="s">
        <v>8</v>
      </c>
      <c r="AN6" s="31" t="s">
        <v>32</v>
      </c>
      <c r="AO6" s="31" t="s">
        <v>64</v>
      </c>
      <c r="AP6" s="31" t="s">
        <v>33</v>
      </c>
      <c r="AQ6" s="31" t="s">
        <v>70</v>
      </c>
      <c r="AR6" s="31" t="s">
        <v>56</v>
      </c>
      <c r="AS6" s="31" t="s">
        <v>60</v>
      </c>
      <c r="AT6" s="31" t="s">
        <v>38</v>
      </c>
      <c r="AU6" s="31" t="s">
        <v>92</v>
      </c>
      <c r="AV6" s="31" t="s">
        <v>10</v>
      </c>
      <c r="AW6" s="31" t="s">
        <v>51</v>
      </c>
      <c r="AX6" s="31" t="s">
        <v>54</v>
      </c>
      <c r="AY6" s="31" t="s">
        <v>72</v>
      </c>
      <c r="AZ6" s="31" t="s">
        <v>62</v>
      </c>
      <c r="BA6" s="31" t="s">
        <v>79</v>
      </c>
      <c r="BB6" s="31" t="s">
        <v>90</v>
      </c>
      <c r="BC6" s="31" t="s">
        <v>98</v>
      </c>
      <c r="BD6" s="31" t="s">
        <v>110</v>
      </c>
      <c r="BE6" s="31" t="s">
        <v>127</v>
      </c>
      <c r="BF6" s="31" t="s">
        <v>116</v>
      </c>
      <c r="BG6" s="31" t="s">
        <v>136</v>
      </c>
      <c r="BH6" s="31" t="s">
        <v>120</v>
      </c>
      <c r="BI6" s="31" t="s">
        <v>43</v>
      </c>
    </row>
    <row r="7" spans="1:61" s="26" customFormat="1" ht="25.5" customHeight="1">
      <c r="A7" s="33"/>
      <c r="B7" s="24"/>
      <c r="C7" s="24"/>
      <c r="D7" s="24"/>
      <c r="E7" s="25"/>
      <c r="F7" s="25"/>
      <c r="G7" s="25"/>
      <c r="H7" s="25"/>
      <c r="I7" s="25"/>
      <c r="J7" s="41" t="s">
        <v>84</v>
      </c>
      <c r="K7" s="41" t="s">
        <v>85</v>
      </c>
      <c r="L7" s="41" t="s">
        <v>84</v>
      </c>
      <c r="M7" s="41" t="s">
        <v>85</v>
      </c>
      <c r="N7" s="41" t="s">
        <v>84</v>
      </c>
      <c r="O7" s="41" t="s">
        <v>85</v>
      </c>
      <c r="P7" s="41" t="s">
        <v>84</v>
      </c>
      <c r="Q7" s="41" t="s">
        <v>85</v>
      </c>
      <c r="R7" s="41" t="s">
        <v>84</v>
      </c>
      <c r="S7" s="41" t="s">
        <v>85</v>
      </c>
      <c r="T7" s="41" t="s">
        <v>84</v>
      </c>
      <c r="U7" s="41" t="s">
        <v>85</v>
      </c>
      <c r="V7" s="41" t="s">
        <v>84</v>
      </c>
      <c r="W7" s="41" t="s">
        <v>85</v>
      </c>
      <c r="X7" s="41" t="s">
        <v>84</v>
      </c>
      <c r="Y7" s="41" t="s">
        <v>85</v>
      </c>
      <c r="Z7" s="41" t="s">
        <v>84</v>
      </c>
      <c r="AA7" s="41" t="s">
        <v>85</v>
      </c>
      <c r="AB7" s="41" t="s">
        <v>84</v>
      </c>
      <c r="AC7" s="41" t="s">
        <v>85</v>
      </c>
      <c r="AD7" s="42"/>
      <c r="AE7" s="42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</row>
    <row r="8" spans="1:61" ht="15.75" customHeight="1">
      <c r="A8" s="12" t="s">
        <v>11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4">
        <v>0</v>
      </c>
      <c r="AE8" s="14">
        <f>SUM(AD9:AD17)</f>
        <v>56</v>
      </c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</row>
    <row r="9" spans="1:61" ht="15.75" customHeight="1">
      <c r="A9" s="6" t="s">
        <v>12</v>
      </c>
      <c r="B9" s="4"/>
      <c r="C9" s="4"/>
      <c r="D9" s="4">
        <v>2</v>
      </c>
      <c r="E9" s="4">
        <v>1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>
        <v>2</v>
      </c>
      <c r="R9" s="4"/>
      <c r="S9" s="4">
        <v>1</v>
      </c>
      <c r="T9" s="4"/>
      <c r="U9" s="4"/>
      <c r="V9" s="4"/>
      <c r="W9" s="4"/>
      <c r="X9" s="4"/>
      <c r="Y9" s="4"/>
      <c r="Z9" s="4"/>
      <c r="AA9" s="4"/>
      <c r="AB9" s="4"/>
      <c r="AC9" s="4"/>
      <c r="AD9" s="5">
        <f>SUM(B9:AC9)</f>
        <v>6</v>
      </c>
      <c r="AE9" s="33">
        <v>0</v>
      </c>
      <c r="AF9" s="3">
        <f>AD9</f>
        <v>6</v>
      </c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</row>
    <row r="10" spans="1:61" ht="15.75" customHeight="1">
      <c r="A10" s="6" t="s">
        <v>34</v>
      </c>
      <c r="B10" s="4"/>
      <c r="C10" s="4"/>
      <c r="D10" s="4">
        <v>1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>
        <v>1</v>
      </c>
      <c r="U10" s="4"/>
      <c r="V10" s="4"/>
      <c r="W10" s="4"/>
      <c r="X10" s="4"/>
      <c r="Y10" s="4"/>
      <c r="Z10" s="4"/>
      <c r="AA10" s="4"/>
      <c r="AB10" s="4"/>
      <c r="AC10" s="4"/>
      <c r="AD10" s="5">
        <f t="shared" ref="AD10:AD78" si="0">SUM(B10:AC10)</f>
        <v>2</v>
      </c>
      <c r="AE10" s="33">
        <v>0</v>
      </c>
      <c r="AF10" s="3"/>
      <c r="AG10" s="3"/>
      <c r="AH10" s="3"/>
      <c r="AI10" s="3">
        <f>AD10</f>
        <v>2</v>
      </c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</row>
    <row r="11" spans="1:61" ht="15.75" customHeight="1">
      <c r="A11" s="6" t="s">
        <v>13</v>
      </c>
      <c r="B11" s="4"/>
      <c r="C11" s="4"/>
      <c r="D11" s="4"/>
      <c r="E11" s="4">
        <v>1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5">
        <f t="shared" si="0"/>
        <v>1</v>
      </c>
      <c r="AE11" s="33">
        <v>0</v>
      </c>
      <c r="AF11" s="3"/>
      <c r="AG11" s="3"/>
      <c r="AH11" s="3">
        <f>AD11</f>
        <v>1</v>
      </c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</row>
    <row r="12" spans="1:61" ht="15.75" customHeight="1">
      <c r="A12" s="6" t="s">
        <v>14</v>
      </c>
      <c r="B12" s="4"/>
      <c r="C12" s="4">
        <v>1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5">
        <f t="shared" si="0"/>
        <v>1</v>
      </c>
      <c r="AE12" s="33">
        <v>0</v>
      </c>
      <c r="AF12" s="3"/>
      <c r="AG12" s="3"/>
      <c r="AH12" s="3"/>
      <c r="AI12" s="3"/>
      <c r="AJ12" s="3"/>
      <c r="AK12" s="3">
        <f>AD12</f>
        <v>1</v>
      </c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</row>
    <row r="13" spans="1:61" ht="15.75" customHeight="1">
      <c r="A13" s="6" t="s">
        <v>23</v>
      </c>
      <c r="B13" s="4"/>
      <c r="C13" s="4">
        <v>1</v>
      </c>
      <c r="D13" s="4"/>
      <c r="E13" s="4"/>
      <c r="F13" s="4"/>
      <c r="G13" s="4"/>
      <c r="H13" s="4"/>
      <c r="I13" s="4"/>
      <c r="J13" s="4">
        <v>1</v>
      </c>
      <c r="K13" s="4"/>
      <c r="L13" s="4"/>
      <c r="M13" s="4">
        <v>1</v>
      </c>
      <c r="N13" s="4"/>
      <c r="O13" s="4"/>
      <c r="P13" s="4"/>
      <c r="Q13" s="4"/>
      <c r="R13" s="4"/>
      <c r="S13" s="4"/>
      <c r="T13" s="4"/>
      <c r="U13" s="4"/>
      <c r="V13" s="4">
        <v>1</v>
      </c>
      <c r="W13" s="4"/>
      <c r="X13" s="4"/>
      <c r="Y13" s="4"/>
      <c r="Z13" s="4"/>
      <c r="AA13" s="4"/>
      <c r="AB13" s="4"/>
      <c r="AC13" s="4"/>
      <c r="AD13" s="5">
        <f t="shared" si="0"/>
        <v>4</v>
      </c>
      <c r="AE13" s="33">
        <v>0</v>
      </c>
      <c r="AF13" s="3"/>
      <c r="AG13" s="3"/>
      <c r="AH13" s="3"/>
      <c r="AI13" s="3"/>
      <c r="AJ13" s="3"/>
      <c r="AK13" s="3"/>
      <c r="AL13" s="3"/>
      <c r="AM13" s="3">
        <f>AD13</f>
        <v>4</v>
      </c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</row>
    <row r="14" spans="1:61" ht="15.75" customHeight="1">
      <c r="A14" s="6" t="s">
        <v>30</v>
      </c>
      <c r="B14" s="4">
        <v>1</v>
      </c>
      <c r="C14" s="4">
        <v>5</v>
      </c>
      <c r="D14" s="4">
        <v>4</v>
      </c>
      <c r="E14" s="4">
        <v>4</v>
      </c>
      <c r="F14" s="4">
        <v>2</v>
      </c>
      <c r="G14" s="4">
        <v>8</v>
      </c>
      <c r="H14" s="4">
        <v>6</v>
      </c>
      <c r="I14" s="4">
        <v>3</v>
      </c>
      <c r="J14" s="4"/>
      <c r="K14" s="4">
        <v>2</v>
      </c>
      <c r="L14" s="4"/>
      <c r="M14" s="4"/>
      <c r="N14" s="4">
        <v>2</v>
      </c>
      <c r="O14" s="4"/>
      <c r="P14" s="4">
        <v>1</v>
      </c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5">
        <f t="shared" si="0"/>
        <v>38</v>
      </c>
      <c r="AE14" s="33">
        <v>0</v>
      </c>
      <c r="AF14" s="3"/>
      <c r="AG14" s="3"/>
      <c r="AH14" s="3"/>
      <c r="AI14" s="3"/>
      <c r="AJ14" s="3"/>
      <c r="AK14" s="3"/>
      <c r="AL14" s="3"/>
      <c r="AM14" s="3"/>
      <c r="AN14" s="3">
        <f>SUM(AD14)</f>
        <v>38</v>
      </c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</row>
    <row r="15" spans="1:61" ht="15.75" customHeight="1">
      <c r="A15" s="6" t="s">
        <v>69</v>
      </c>
      <c r="B15" s="4"/>
      <c r="C15" s="4"/>
      <c r="D15" s="4"/>
      <c r="E15" s="4"/>
      <c r="F15" s="4"/>
      <c r="G15" s="4"/>
      <c r="H15" s="4"/>
      <c r="I15" s="4"/>
      <c r="J15" s="4"/>
      <c r="K15" s="4">
        <v>2</v>
      </c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5">
        <f t="shared" si="0"/>
        <v>2</v>
      </c>
      <c r="AE15" s="33">
        <v>0</v>
      </c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>
        <f>SUM(AD15)</f>
        <v>2</v>
      </c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</row>
    <row r="16" spans="1:61" ht="15.75" customHeight="1">
      <c r="A16" s="6" t="s">
        <v>127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>
        <v>1</v>
      </c>
      <c r="AB16" s="4"/>
      <c r="AC16" s="4"/>
      <c r="AD16" s="5">
        <f t="shared" si="0"/>
        <v>1</v>
      </c>
      <c r="AE16" s="33">
        <v>0</v>
      </c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>
        <f>AD16</f>
        <v>1</v>
      </c>
      <c r="BF16" s="3"/>
      <c r="BG16" s="3"/>
      <c r="BH16" s="3"/>
      <c r="BI16" s="3"/>
    </row>
    <row r="17" spans="1:61" ht="15.75" customHeight="1">
      <c r="A17" s="6" t="s">
        <v>31</v>
      </c>
      <c r="B17" s="4">
        <v>1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5">
        <f t="shared" si="0"/>
        <v>1</v>
      </c>
      <c r="AE17" s="33">
        <v>0</v>
      </c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>
        <f>AD17</f>
        <v>1</v>
      </c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</row>
    <row r="18" spans="1:61" s="18" customFormat="1" ht="15.75" customHeight="1">
      <c r="A18" s="12" t="s">
        <v>137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38">
        <f t="shared" si="0"/>
        <v>0</v>
      </c>
      <c r="AE18" s="14">
        <f>SUM(AD19:AD20)</f>
        <v>2</v>
      </c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</row>
    <row r="19" spans="1:61" ht="15.75" customHeight="1">
      <c r="A19" s="6" t="s">
        <v>36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>
        <v>1</v>
      </c>
      <c r="AC19" s="4"/>
      <c r="AD19" s="5">
        <f t="shared" si="0"/>
        <v>1</v>
      </c>
      <c r="AE19" s="33">
        <v>0</v>
      </c>
      <c r="AF19" s="3"/>
      <c r="AG19" s="3"/>
      <c r="AH19" s="3"/>
      <c r="AI19" s="3"/>
      <c r="AJ19" s="3">
        <f>SUM(AD19)</f>
        <v>1</v>
      </c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</row>
    <row r="20" spans="1:61" ht="15.75" customHeight="1">
      <c r="A20" s="6" t="s">
        <v>62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>
        <v>1</v>
      </c>
      <c r="AC20" s="4"/>
      <c r="AD20" s="5">
        <f t="shared" si="0"/>
        <v>1</v>
      </c>
      <c r="AE20" s="33">
        <v>0</v>
      </c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>
        <f>SUM(AD20)</f>
        <v>1</v>
      </c>
      <c r="BA20" s="3"/>
      <c r="BB20" s="3"/>
      <c r="BC20" s="3"/>
      <c r="BD20" s="3"/>
      <c r="BE20" s="3"/>
      <c r="BF20" s="3"/>
      <c r="BG20" s="3"/>
      <c r="BH20" s="3"/>
      <c r="BI20" s="3"/>
    </row>
    <row r="21" spans="1:61" s="18" customFormat="1" ht="15.75" customHeight="1">
      <c r="A21" s="12" t="s">
        <v>73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38">
        <f t="shared" si="0"/>
        <v>0</v>
      </c>
      <c r="AE21" s="14">
        <f>SUM(AD22:AD23)</f>
        <v>2</v>
      </c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</row>
    <row r="22" spans="1:61" ht="15.75" customHeight="1">
      <c r="A22" s="6" t="s">
        <v>13</v>
      </c>
      <c r="B22" s="4"/>
      <c r="C22" s="4"/>
      <c r="D22" s="4"/>
      <c r="E22" s="4"/>
      <c r="F22" s="4"/>
      <c r="G22" s="4"/>
      <c r="H22" s="4">
        <v>1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5">
        <f t="shared" si="0"/>
        <v>1</v>
      </c>
      <c r="AE22" s="33">
        <v>0</v>
      </c>
      <c r="AF22" s="3"/>
      <c r="AG22" s="3"/>
      <c r="AH22" s="3">
        <f>SUM(AD22)</f>
        <v>1</v>
      </c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</row>
    <row r="23" spans="1:61" ht="15.75" customHeight="1">
      <c r="A23" s="6" t="s">
        <v>30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>
        <v>1</v>
      </c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5">
        <f t="shared" si="0"/>
        <v>1</v>
      </c>
      <c r="AE23" s="33">
        <v>0</v>
      </c>
      <c r="AF23" s="3"/>
      <c r="AG23" s="3"/>
      <c r="AH23" s="3"/>
      <c r="AI23" s="3"/>
      <c r="AJ23" s="3"/>
      <c r="AK23" s="3"/>
      <c r="AL23" s="3"/>
      <c r="AM23" s="3"/>
      <c r="AN23" s="3">
        <f>SUM(AD23)</f>
        <v>1</v>
      </c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</row>
    <row r="24" spans="1:61" ht="15.75" customHeight="1">
      <c r="A24" s="12" t="s">
        <v>16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38">
        <f t="shared" si="0"/>
        <v>0</v>
      </c>
      <c r="AE24" s="14">
        <v>2</v>
      </c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</row>
    <row r="25" spans="1:61" ht="15.75" customHeight="1">
      <c r="A25" s="6" t="s">
        <v>23</v>
      </c>
      <c r="B25" s="4"/>
      <c r="C25" s="4">
        <v>1</v>
      </c>
      <c r="D25" s="4">
        <v>1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5">
        <f t="shared" si="0"/>
        <v>2</v>
      </c>
      <c r="AE25" s="33">
        <v>0</v>
      </c>
      <c r="AF25" s="3"/>
      <c r="AG25" s="3"/>
      <c r="AH25" s="3"/>
      <c r="AI25" s="3"/>
      <c r="AJ25" s="3"/>
      <c r="AK25" s="3"/>
      <c r="AL25" s="3"/>
      <c r="AM25" s="3">
        <f>AD25</f>
        <v>2</v>
      </c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</row>
    <row r="26" spans="1:61" ht="15.75" customHeight="1">
      <c r="A26" s="12" t="s">
        <v>17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38">
        <f t="shared" si="0"/>
        <v>0</v>
      </c>
      <c r="AE26" s="14">
        <f>SUM(AD27:AD32)</f>
        <v>27</v>
      </c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</row>
    <row r="27" spans="1:61" ht="15.75" customHeight="1">
      <c r="A27" s="6" t="s">
        <v>30</v>
      </c>
      <c r="B27" s="4"/>
      <c r="C27" s="4">
        <v>6</v>
      </c>
      <c r="D27" s="4">
        <v>5</v>
      </c>
      <c r="E27" s="4">
        <v>1</v>
      </c>
      <c r="F27" s="4">
        <v>1</v>
      </c>
      <c r="G27" s="4">
        <v>3</v>
      </c>
      <c r="H27" s="4"/>
      <c r="I27" s="4">
        <v>1</v>
      </c>
      <c r="J27" s="4"/>
      <c r="K27" s="4">
        <v>1</v>
      </c>
      <c r="L27" s="4">
        <v>1</v>
      </c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5">
        <f t="shared" si="0"/>
        <v>19</v>
      </c>
      <c r="AE27" s="33">
        <v>0</v>
      </c>
      <c r="AF27" s="3"/>
      <c r="AG27" s="3"/>
      <c r="AH27" s="3"/>
      <c r="AI27" s="3"/>
      <c r="AJ27" s="3"/>
      <c r="AK27" s="3"/>
      <c r="AL27" s="3"/>
      <c r="AM27" s="3"/>
      <c r="AN27" s="3">
        <f>SUM(AD27)</f>
        <v>19</v>
      </c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</row>
    <row r="28" spans="1:61" ht="15.75" customHeight="1">
      <c r="A28" s="6" t="s">
        <v>69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>
        <v>1</v>
      </c>
      <c r="V28" s="4"/>
      <c r="W28" s="4"/>
      <c r="X28" s="4"/>
      <c r="Y28" s="4"/>
      <c r="Z28" s="4"/>
      <c r="AA28" s="4"/>
      <c r="AB28" s="4"/>
      <c r="AC28" s="4"/>
      <c r="AD28" s="5">
        <f t="shared" si="0"/>
        <v>1</v>
      </c>
      <c r="AE28" s="33">
        <v>0</v>
      </c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>
        <f>AD28</f>
        <v>1</v>
      </c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</row>
    <row r="29" spans="1:61" ht="15.75" customHeight="1">
      <c r="A29" s="6" t="s">
        <v>42</v>
      </c>
      <c r="B29" s="4"/>
      <c r="C29" s="4"/>
      <c r="D29" s="4"/>
      <c r="E29" s="4">
        <v>1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5">
        <f t="shared" si="0"/>
        <v>1</v>
      </c>
      <c r="AE29" s="33">
        <v>0</v>
      </c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>
        <f>AD29</f>
        <v>1</v>
      </c>
    </row>
    <row r="30" spans="1:61" ht="15.75" customHeight="1">
      <c r="A30" s="6" t="s">
        <v>50</v>
      </c>
      <c r="B30" s="4"/>
      <c r="C30" s="4"/>
      <c r="D30" s="4"/>
      <c r="E30" s="4"/>
      <c r="F30" s="4">
        <v>1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5">
        <f t="shared" si="0"/>
        <v>1</v>
      </c>
      <c r="AE30" s="33">
        <v>0</v>
      </c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>
        <f>AD30</f>
        <v>1</v>
      </c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</row>
    <row r="31" spans="1:61" ht="15.75" customHeight="1">
      <c r="A31" s="6" t="s">
        <v>61</v>
      </c>
      <c r="B31" s="4"/>
      <c r="C31" s="4"/>
      <c r="D31" s="4"/>
      <c r="E31" s="4"/>
      <c r="F31" s="4"/>
      <c r="G31" s="4"/>
      <c r="H31" s="4">
        <v>1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5">
        <f t="shared" si="0"/>
        <v>1</v>
      </c>
      <c r="AE31" s="33">
        <v>0</v>
      </c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>
        <f>SUM(AD31)</f>
        <v>1</v>
      </c>
      <c r="BA31" s="3"/>
      <c r="BB31" s="3"/>
      <c r="BC31" s="3"/>
      <c r="BD31" s="3"/>
      <c r="BE31" s="3"/>
      <c r="BF31" s="3"/>
      <c r="BG31" s="3"/>
      <c r="BH31" s="3"/>
      <c r="BI31" s="3"/>
    </row>
    <row r="32" spans="1:61" ht="15.75" customHeight="1">
      <c r="A32" s="6" t="s">
        <v>12</v>
      </c>
      <c r="B32" s="4"/>
      <c r="C32" s="4"/>
      <c r="D32" s="4"/>
      <c r="E32" s="4"/>
      <c r="F32" s="4">
        <v>1</v>
      </c>
      <c r="G32" s="4"/>
      <c r="H32" s="4"/>
      <c r="I32" s="4"/>
      <c r="J32" s="4"/>
      <c r="K32" s="4"/>
      <c r="L32" s="4"/>
      <c r="M32" s="4">
        <v>1</v>
      </c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>
        <v>1</v>
      </c>
      <c r="AB32" s="4">
        <v>1</v>
      </c>
      <c r="AC32" s="4"/>
      <c r="AD32" s="5">
        <f t="shared" si="0"/>
        <v>4</v>
      </c>
      <c r="AE32" s="33">
        <v>0</v>
      </c>
      <c r="AF32" s="3">
        <f>SUM(AD32)</f>
        <v>4</v>
      </c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</row>
    <row r="33" spans="1:61" ht="15.75" customHeight="1">
      <c r="A33" s="12" t="s">
        <v>18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38">
        <f t="shared" si="0"/>
        <v>0</v>
      </c>
      <c r="AE33" s="14">
        <f>SUM(AD34:AD37)</f>
        <v>9</v>
      </c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</row>
    <row r="34" spans="1:61" ht="15.75" customHeight="1">
      <c r="A34" s="6" t="s">
        <v>12</v>
      </c>
      <c r="B34" s="4"/>
      <c r="C34" s="4"/>
      <c r="D34" s="4">
        <v>1</v>
      </c>
      <c r="E34" s="4">
        <v>1</v>
      </c>
      <c r="F34" s="4"/>
      <c r="G34" s="4"/>
      <c r="H34" s="4"/>
      <c r="I34" s="4"/>
      <c r="J34" s="4"/>
      <c r="K34" s="4"/>
      <c r="L34" s="4"/>
      <c r="M34" s="4">
        <v>1</v>
      </c>
      <c r="N34" s="4"/>
      <c r="O34" s="4"/>
      <c r="P34" s="4"/>
      <c r="Q34" s="4"/>
      <c r="R34" s="4"/>
      <c r="S34" s="4">
        <v>1</v>
      </c>
      <c r="T34" s="4"/>
      <c r="U34" s="4"/>
      <c r="V34" s="4"/>
      <c r="W34" s="4"/>
      <c r="X34" s="4"/>
      <c r="Y34" s="4"/>
      <c r="Z34" s="4"/>
      <c r="AA34" s="4">
        <v>1</v>
      </c>
      <c r="AB34" s="4"/>
      <c r="AC34" s="4">
        <v>1</v>
      </c>
      <c r="AD34" s="5">
        <f t="shared" si="0"/>
        <v>6</v>
      </c>
      <c r="AE34" s="33">
        <v>0</v>
      </c>
      <c r="AF34" s="3">
        <f>AD34</f>
        <v>6</v>
      </c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</row>
    <row r="35" spans="1:61" ht="15.75" customHeight="1">
      <c r="A35" s="6" t="s">
        <v>23</v>
      </c>
      <c r="B35" s="4"/>
      <c r="C35" s="4"/>
      <c r="D35" s="4"/>
      <c r="E35" s="4"/>
      <c r="F35" s="4"/>
      <c r="G35" s="4">
        <v>1</v>
      </c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5">
        <f t="shared" si="0"/>
        <v>1</v>
      </c>
      <c r="AE35" s="33">
        <v>0</v>
      </c>
      <c r="AF35" s="3"/>
      <c r="AG35" s="3"/>
      <c r="AH35" s="3"/>
      <c r="AI35" s="3"/>
      <c r="AJ35" s="3"/>
      <c r="AK35" s="3"/>
      <c r="AL35" s="3"/>
      <c r="AM35" s="3">
        <f>SUM(AD35)</f>
        <v>1</v>
      </c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</row>
    <row r="36" spans="1:61" ht="15.75" customHeight="1">
      <c r="A36" s="6" t="s">
        <v>30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>
        <v>1</v>
      </c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5">
        <f t="shared" si="0"/>
        <v>1</v>
      </c>
      <c r="AE36" s="33">
        <v>0</v>
      </c>
      <c r="AF36" s="3"/>
      <c r="AG36" s="3"/>
      <c r="AH36" s="3"/>
      <c r="AI36" s="3"/>
      <c r="AJ36" s="3"/>
      <c r="AK36" s="3"/>
      <c r="AL36" s="3"/>
      <c r="AM36" s="3"/>
      <c r="AN36" s="3">
        <f>SUM(AD36)</f>
        <v>1</v>
      </c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</row>
    <row r="37" spans="1:61" ht="15.75" customHeight="1">
      <c r="A37" s="6" t="s">
        <v>93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>
        <v>1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5">
        <f t="shared" si="0"/>
        <v>1</v>
      </c>
      <c r="AE37" s="33">
        <v>0</v>
      </c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>
        <f>SUM(AD37)</f>
        <v>1</v>
      </c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</row>
    <row r="38" spans="1:61" ht="15.75" customHeight="1">
      <c r="A38" s="12" t="s">
        <v>41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38">
        <f t="shared" si="0"/>
        <v>0</v>
      </c>
      <c r="AE38" s="14">
        <v>1</v>
      </c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</row>
    <row r="39" spans="1:61" ht="15.75" customHeight="1">
      <c r="A39" s="6" t="s">
        <v>12</v>
      </c>
      <c r="B39" s="4"/>
      <c r="C39" s="4"/>
      <c r="D39" s="4"/>
      <c r="E39" s="4">
        <v>1</v>
      </c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5">
        <f t="shared" si="0"/>
        <v>1</v>
      </c>
      <c r="AE39" s="33">
        <v>0</v>
      </c>
      <c r="AF39" s="3">
        <f>AD39</f>
        <v>1</v>
      </c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</row>
    <row r="40" spans="1:61" ht="15.75" customHeight="1">
      <c r="A40" s="12" t="s">
        <v>76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38">
        <f t="shared" si="0"/>
        <v>0</v>
      </c>
      <c r="AE40" s="14">
        <v>1</v>
      </c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</row>
    <row r="41" spans="1:61" ht="15.75" customHeight="1">
      <c r="A41" s="6" t="s">
        <v>23</v>
      </c>
      <c r="B41" s="7"/>
      <c r="C41" s="4"/>
      <c r="D41" s="7"/>
      <c r="E41" s="7"/>
      <c r="F41" s="7"/>
      <c r="G41" s="7"/>
      <c r="H41" s="7"/>
      <c r="I41" s="7">
        <v>1</v>
      </c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5">
        <f t="shared" si="0"/>
        <v>1</v>
      </c>
      <c r="AE41" s="33">
        <v>0</v>
      </c>
      <c r="AF41" s="3"/>
      <c r="AG41" s="3"/>
      <c r="AH41" s="3"/>
      <c r="AI41" s="3"/>
      <c r="AJ41" s="3"/>
      <c r="AK41" s="3"/>
      <c r="AL41" s="3"/>
      <c r="AM41" s="3">
        <f>SUM(AD41)</f>
        <v>1</v>
      </c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</row>
    <row r="42" spans="1:61" ht="15.75" customHeight="1">
      <c r="A42" s="12" t="s">
        <v>29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38">
        <f t="shared" si="0"/>
        <v>0</v>
      </c>
      <c r="AE42" s="14">
        <f>SUM(AD43:AD44)</f>
        <v>27</v>
      </c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</row>
    <row r="43" spans="1:61" ht="15.75" customHeight="1">
      <c r="A43" s="6" t="s">
        <v>23</v>
      </c>
      <c r="B43" s="7">
        <v>1</v>
      </c>
      <c r="C43" s="4">
        <v>3</v>
      </c>
      <c r="D43" s="7">
        <v>2</v>
      </c>
      <c r="E43" s="7">
        <v>10</v>
      </c>
      <c r="F43" s="7">
        <v>2</v>
      </c>
      <c r="G43" s="7"/>
      <c r="H43" s="7">
        <v>1</v>
      </c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5">
        <f t="shared" si="0"/>
        <v>19</v>
      </c>
      <c r="AE43" s="33">
        <v>0</v>
      </c>
      <c r="AF43" s="3"/>
      <c r="AG43" s="3"/>
      <c r="AH43" s="3"/>
      <c r="AI43" s="3"/>
      <c r="AJ43" s="3"/>
      <c r="AK43" s="3"/>
      <c r="AL43" s="3"/>
      <c r="AM43" s="3">
        <f>SUM(AD43)</f>
        <v>19</v>
      </c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</row>
    <row r="44" spans="1:61" ht="15.75" customHeight="1">
      <c r="A44" s="6" t="s">
        <v>39</v>
      </c>
      <c r="B44" s="7"/>
      <c r="C44" s="4"/>
      <c r="D44" s="7"/>
      <c r="E44" s="7">
        <v>1</v>
      </c>
      <c r="F44" s="7"/>
      <c r="G44" s="7">
        <v>3</v>
      </c>
      <c r="H44" s="7"/>
      <c r="I44" s="7"/>
      <c r="J44" s="7">
        <v>1</v>
      </c>
      <c r="K44" s="7"/>
      <c r="L44" s="7"/>
      <c r="M44" s="7">
        <v>2</v>
      </c>
      <c r="N44" s="7"/>
      <c r="O44" s="7"/>
      <c r="P44" s="7"/>
      <c r="Q44" s="7">
        <v>1</v>
      </c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5">
        <f t="shared" si="0"/>
        <v>8</v>
      </c>
      <c r="AE44" s="33">
        <v>0</v>
      </c>
      <c r="AF44" s="3"/>
      <c r="AG44" s="3"/>
      <c r="AH44" s="3"/>
      <c r="AI44" s="3"/>
      <c r="AJ44" s="3"/>
      <c r="AK44" s="3"/>
      <c r="AL44" s="3">
        <f>AD44</f>
        <v>8</v>
      </c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</row>
    <row r="45" spans="1:61" ht="15.75" customHeight="1">
      <c r="A45" s="12" t="s">
        <v>58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38">
        <f t="shared" si="0"/>
        <v>0</v>
      </c>
      <c r="AE45" s="14">
        <v>2</v>
      </c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</row>
    <row r="46" spans="1:61" ht="15.75" customHeight="1">
      <c r="A46" s="6" t="s">
        <v>13</v>
      </c>
      <c r="B46" s="7"/>
      <c r="C46" s="4"/>
      <c r="D46" s="7"/>
      <c r="E46" s="7"/>
      <c r="F46" s="7"/>
      <c r="G46" s="7">
        <v>1</v>
      </c>
      <c r="H46" s="7"/>
      <c r="I46" s="7"/>
      <c r="J46" s="7">
        <v>1</v>
      </c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5">
        <f t="shared" si="0"/>
        <v>2</v>
      </c>
      <c r="AE46" s="33">
        <v>0</v>
      </c>
      <c r="AF46" s="3"/>
      <c r="AG46" s="3"/>
      <c r="AH46" s="3">
        <f>SUM(AD46)</f>
        <v>2</v>
      </c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</row>
    <row r="47" spans="1:61" ht="15.75" customHeight="1">
      <c r="A47" s="12" t="s">
        <v>108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38">
        <f t="shared" si="0"/>
        <v>0</v>
      </c>
      <c r="AE47" s="13">
        <v>1</v>
      </c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</row>
    <row r="48" spans="1:61" ht="15.75" customHeight="1">
      <c r="A48" s="6" t="s">
        <v>23</v>
      </c>
      <c r="B48" s="7"/>
      <c r="C48" s="4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>
        <v>1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5">
        <f t="shared" si="0"/>
        <v>1</v>
      </c>
      <c r="AE48" s="33">
        <v>0</v>
      </c>
      <c r="AF48" s="3"/>
      <c r="AG48" s="3"/>
      <c r="AH48" s="3"/>
      <c r="AI48" s="3"/>
      <c r="AJ48" s="3"/>
      <c r="AK48" s="3"/>
      <c r="AL48" s="3"/>
      <c r="AM48" s="3">
        <f>AD48</f>
        <v>1</v>
      </c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</row>
    <row r="49" spans="1:61" s="18" customFormat="1" ht="15.75" customHeight="1">
      <c r="A49" s="12" t="s">
        <v>74</v>
      </c>
      <c r="B49" s="19"/>
      <c r="C49" s="16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38">
        <f t="shared" si="0"/>
        <v>0</v>
      </c>
      <c r="AE49" s="14">
        <v>1</v>
      </c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</row>
    <row r="50" spans="1:61" ht="15.75" customHeight="1">
      <c r="A50" s="6" t="s">
        <v>12</v>
      </c>
      <c r="B50" s="7"/>
      <c r="C50" s="4"/>
      <c r="D50" s="7"/>
      <c r="E50" s="7"/>
      <c r="F50" s="7"/>
      <c r="G50" s="7"/>
      <c r="H50" s="7">
        <v>1</v>
      </c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5">
        <f t="shared" si="0"/>
        <v>1</v>
      </c>
      <c r="AE50" s="33">
        <v>0</v>
      </c>
      <c r="AF50" s="3">
        <f>SUM(AD50)</f>
        <v>1</v>
      </c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</row>
    <row r="51" spans="1:61" s="18" customFormat="1" ht="15.75" customHeight="1">
      <c r="A51" s="12" t="s">
        <v>117</v>
      </c>
      <c r="B51" s="19"/>
      <c r="C51" s="16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38">
        <f t="shared" si="0"/>
        <v>0</v>
      </c>
      <c r="AE51" s="14">
        <v>1</v>
      </c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</row>
    <row r="52" spans="1:61" ht="15.75" customHeight="1">
      <c r="A52" s="6" t="s">
        <v>91</v>
      </c>
      <c r="B52" s="7"/>
      <c r="C52" s="4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>
        <v>1</v>
      </c>
      <c r="X52" s="7"/>
      <c r="Y52" s="7"/>
      <c r="Z52" s="7"/>
      <c r="AA52" s="7"/>
      <c r="AB52" s="7"/>
      <c r="AC52" s="7"/>
      <c r="AD52" s="5">
        <f t="shared" si="0"/>
        <v>1</v>
      </c>
      <c r="AE52" s="33">
        <v>0</v>
      </c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>
        <f>AD52</f>
        <v>1</v>
      </c>
      <c r="BC52" s="3"/>
      <c r="BD52" s="3"/>
      <c r="BE52" s="3"/>
      <c r="BF52" s="3"/>
      <c r="BG52" s="3"/>
      <c r="BH52" s="3"/>
      <c r="BI52" s="3"/>
    </row>
    <row r="53" spans="1:61" ht="15.75" customHeight="1">
      <c r="A53" s="12" t="s">
        <v>19</v>
      </c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38">
        <f t="shared" si="0"/>
        <v>0</v>
      </c>
      <c r="AE53" s="14">
        <v>1</v>
      </c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</row>
    <row r="54" spans="1:61" ht="15.75" customHeight="1">
      <c r="A54" s="6" t="s">
        <v>23</v>
      </c>
      <c r="B54" s="4"/>
      <c r="C54" s="4">
        <v>1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5">
        <f t="shared" si="0"/>
        <v>1</v>
      </c>
      <c r="AE54" s="33">
        <v>0</v>
      </c>
      <c r="AF54" s="3"/>
      <c r="AG54" s="3"/>
      <c r="AH54" s="3"/>
      <c r="AI54" s="3"/>
      <c r="AJ54" s="3"/>
      <c r="AK54" s="3"/>
      <c r="AL54" s="3"/>
      <c r="AM54" s="3">
        <f>AD54</f>
        <v>1</v>
      </c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</row>
    <row r="55" spans="1:61" ht="15.75" customHeight="1">
      <c r="A55" s="12" t="s">
        <v>55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38">
        <f t="shared" si="0"/>
        <v>0</v>
      </c>
      <c r="AE55" s="14">
        <f>SUM(AD56:AD60)</f>
        <v>7</v>
      </c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</row>
    <row r="56" spans="1:61" ht="15.75" customHeight="1">
      <c r="A56" s="6" t="s">
        <v>23</v>
      </c>
      <c r="B56" s="4"/>
      <c r="C56" s="4"/>
      <c r="D56" s="4"/>
      <c r="E56" s="4"/>
      <c r="F56" s="4">
        <v>1</v>
      </c>
      <c r="G56" s="4"/>
      <c r="H56" s="4"/>
      <c r="I56" s="4"/>
      <c r="J56" s="4"/>
      <c r="K56" s="4">
        <v>1</v>
      </c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5">
        <f t="shared" si="0"/>
        <v>2</v>
      </c>
      <c r="AE56" s="33">
        <v>0</v>
      </c>
      <c r="AF56" s="3"/>
      <c r="AG56" s="3"/>
      <c r="AH56" s="3"/>
      <c r="AI56" s="3"/>
      <c r="AJ56" s="3"/>
      <c r="AK56" s="3"/>
      <c r="AL56" s="3"/>
      <c r="AM56" s="3">
        <f>SUM(AD56)</f>
        <v>2</v>
      </c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</row>
    <row r="57" spans="1:61" ht="15.75" customHeight="1">
      <c r="A57" s="6" t="s">
        <v>5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>
        <v>1</v>
      </c>
      <c r="AB57" s="4"/>
      <c r="AC57" s="4">
        <v>1</v>
      </c>
      <c r="AD57" s="5">
        <f t="shared" si="0"/>
        <v>2</v>
      </c>
      <c r="AE57" s="33">
        <v>0</v>
      </c>
      <c r="AF57" s="3">
        <f>SUM(AD57)</f>
        <v>2</v>
      </c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</row>
    <row r="58" spans="1:61" ht="15.75" customHeight="1">
      <c r="A58" s="21" t="s">
        <v>34</v>
      </c>
      <c r="B58" s="4"/>
      <c r="C58" s="4"/>
      <c r="D58" s="4"/>
      <c r="E58" s="4"/>
      <c r="F58" s="4"/>
      <c r="G58" s="4"/>
      <c r="H58" s="4"/>
      <c r="I58" s="4">
        <v>1</v>
      </c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5">
        <f t="shared" si="0"/>
        <v>1</v>
      </c>
      <c r="AE58" s="33">
        <v>0</v>
      </c>
      <c r="AF58" s="3"/>
      <c r="AG58" s="3"/>
      <c r="AH58" s="3"/>
      <c r="AI58" s="3">
        <f>SUM(AD58)</f>
        <v>1</v>
      </c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</row>
    <row r="59" spans="1:61" ht="15.75" customHeight="1">
      <c r="A59" s="21" t="s">
        <v>61</v>
      </c>
      <c r="B59" s="4"/>
      <c r="C59" s="4"/>
      <c r="D59" s="4"/>
      <c r="E59" s="4"/>
      <c r="F59" s="4"/>
      <c r="G59" s="4"/>
      <c r="H59" s="4"/>
      <c r="I59" s="4"/>
      <c r="J59" s="4"/>
      <c r="K59" s="4">
        <v>1</v>
      </c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5">
        <f t="shared" si="0"/>
        <v>1</v>
      </c>
      <c r="AE59" s="33">
        <v>0</v>
      </c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>
        <f>SUM(AD59)</f>
        <v>1</v>
      </c>
      <c r="BA59" s="3"/>
      <c r="BB59" s="3"/>
      <c r="BC59" s="3"/>
      <c r="BD59" s="3"/>
      <c r="BE59" s="3"/>
      <c r="BF59" s="3"/>
      <c r="BG59" s="3"/>
      <c r="BH59" s="3"/>
      <c r="BI59" s="3"/>
    </row>
    <row r="60" spans="1:61" ht="15.75" customHeight="1">
      <c r="A60" s="6" t="s">
        <v>15</v>
      </c>
      <c r="B60" s="4"/>
      <c r="C60" s="4"/>
      <c r="D60" s="4"/>
      <c r="E60" s="4"/>
      <c r="F60" s="4"/>
      <c r="G60" s="4"/>
      <c r="H60" s="4"/>
      <c r="I60" s="4">
        <v>1</v>
      </c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5">
        <f t="shared" si="0"/>
        <v>1</v>
      </c>
      <c r="AE60" s="33">
        <v>0</v>
      </c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>
        <f>SUM(AD60)</f>
        <v>1</v>
      </c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</row>
    <row r="61" spans="1:61" ht="15.75" customHeight="1">
      <c r="A61" s="12" t="s">
        <v>138</v>
      </c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38">
        <f t="shared" si="0"/>
        <v>0</v>
      </c>
      <c r="AE61" s="14">
        <f>SUM(AD62)</f>
        <v>1</v>
      </c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</row>
    <row r="62" spans="1:61" ht="15.75" customHeight="1">
      <c r="A62" s="21" t="s">
        <v>7</v>
      </c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>
        <v>1</v>
      </c>
      <c r="AC62" s="4"/>
      <c r="AD62" s="5">
        <f t="shared" si="0"/>
        <v>1</v>
      </c>
      <c r="AE62" s="39">
        <v>0</v>
      </c>
      <c r="AF62" s="3"/>
      <c r="AG62" s="3"/>
      <c r="AH62" s="3"/>
      <c r="AI62" s="3">
        <f>SUM(AD62)</f>
        <v>1</v>
      </c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</row>
    <row r="63" spans="1:61" ht="15.75" customHeight="1">
      <c r="A63" s="12" t="s">
        <v>20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38">
        <f t="shared" si="0"/>
        <v>0</v>
      </c>
      <c r="AE63" s="14">
        <f>SUM(AD64:AD66)</f>
        <v>3</v>
      </c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</row>
    <row r="64" spans="1:61" ht="15.75" customHeight="1">
      <c r="A64" s="6" t="s">
        <v>37</v>
      </c>
      <c r="B64" s="4"/>
      <c r="C64" s="4"/>
      <c r="D64" s="4">
        <v>1</v>
      </c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5">
        <f t="shared" si="0"/>
        <v>1</v>
      </c>
      <c r="AE64" s="33">
        <v>0</v>
      </c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>
        <f>AD64</f>
        <v>1</v>
      </c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</row>
    <row r="65" spans="1:61" ht="15.75" customHeight="1">
      <c r="A65" s="6" t="s">
        <v>15</v>
      </c>
      <c r="B65" s="4"/>
      <c r="C65" s="4"/>
      <c r="D65" s="4">
        <v>1</v>
      </c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5">
        <f t="shared" si="0"/>
        <v>1</v>
      </c>
      <c r="AE65" s="33">
        <v>0</v>
      </c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>
        <f>AD65</f>
        <v>1</v>
      </c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</row>
    <row r="66" spans="1:61" ht="15.75" customHeight="1">
      <c r="A66" s="6" t="s">
        <v>12</v>
      </c>
      <c r="B66" s="4"/>
      <c r="C66" s="4"/>
      <c r="D66" s="4"/>
      <c r="E66" s="4"/>
      <c r="F66" s="4">
        <v>1</v>
      </c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5">
        <f t="shared" si="0"/>
        <v>1</v>
      </c>
      <c r="AE66" s="33">
        <v>0</v>
      </c>
      <c r="AF66" s="3">
        <f>AD66</f>
        <v>1</v>
      </c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</row>
    <row r="67" spans="1:61" ht="15.75" customHeight="1">
      <c r="A67" s="12" t="s">
        <v>21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38">
        <f t="shared" si="0"/>
        <v>0</v>
      </c>
      <c r="AE67" s="14">
        <v>1</v>
      </c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</row>
    <row r="68" spans="1:61" ht="15.75" customHeight="1">
      <c r="A68" s="6" t="s">
        <v>12</v>
      </c>
      <c r="B68" s="4"/>
      <c r="C68" s="4"/>
      <c r="D68" s="4"/>
      <c r="E68" s="4">
        <v>1</v>
      </c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5">
        <f t="shared" si="0"/>
        <v>1</v>
      </c>
      <c r="AE68" s="33">
        <v>0</v>
      </c>
      <c r="AF68" s="3">
        <f>AD68</f>
        <v>1</v>
      </c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</row>
    <row r="69" spans="1:61" ht="15.75" customHeight="1">
      <c r="A69" s="12" t="s">
        <v>101</v>
      </c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38">
        <f t="shared" si="0"/>
        <v>0</v>
      </c>
      <c r="AE69" s="14">
        <f>SUM(AD70:AD71)</f>
        <v>4</v>
      </c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</row>
    <row r="70" spans="1:61" ht="15.75" customHeight="1">
      <c r="A70" s="6" t="s">
        <v>23</v>
      </c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>
        <v>1</v>
      </c>
      <c r="Q70" s="4"/>
      <c r="R70" s="4">
        <v>1</v>
      </c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5">
        <f t="shared" si="0"/>
        <v>2</v>
      </c>
      <c r="AE70" s="33">
        <v>0</v>
      </c>
      <c r="AF70" s="3"/>
      <c r="AG70" s="3"/>
      <c r="AH70" s="3"/>
      <c r="AI70" s="3"/>
      <c r="AJ70" s="3"/>
      <c r="AK70" s="3"/>
      <c r="AL70" s="3"/>
      <c r="AM70" s="3">
        <f>AD70</f>
        <v>2</v>
      </c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</row>
    <row r="71" spans="1:61" ht="15.75" customHeight="1">
      <c r="A71" s="6" t="s">
        <v>91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>
        <v>2</v>
      </c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5">
        <f t="shared" si="0"/>
        <v>2</v>
      </c>
      <c r="AE71" s="33">
        <v>0</v>
      </c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>
        <f>SUM(AD71)</f>
        <v>2</v>
      </c>
      <c r="BC71" s="3"/>
      <c r="BD71" s="3"/>
      <c r="BE71" s="3"/>
      <c r="BF71" s="3"/>
      <c r="BG71" s="3"/>
      <c r="BH71" s="3"/>
      <c r="BI71" s="3"/>
    </row>
    <row r="72" spans="1:61" ht="15.75" customHeight="1">
      <c r="A72" s="12" t="s">
        <v>94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38">
        <f t="shared" si="0"/>
        <v>0</v>
      </c>
      <c r="AE72" s="14">
        <f>SUM(AD73:AD74)</f>
        <v>2</v>
      </c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</row>
    <row r="73" spans="1:61" ht="15.75" customHeight="1">
      <c r="A73" s="6" t="s">
        <v>23</v>
      </c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>
        <v>1</v>
      </c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5">
        <f t="shared" si="0"/>
        <v>1</v>
      </c>
      <c r="AE73" s="33">
        <v>0</v>
      </c>
      <c r="AF73" s="3"/>
      <c r="AG73" s="3"/>
      <c r="AH73" s="3"/>
      <c r="AI73" s="3"/>
      <c r="AJ73" s="3"/>
      <c r="AK73" s="3"/>
      <c r="AL73" s="3"/>
      <c r="AM73" s="3">
        <f>R73</f>
        <v>1</v>
      </c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</row>
    <row r="74" spans="1:61" ht="15.75" customHeight="1">
      <c r="A74" s="6" t="s">
        <v>93</v>
      </c>
      <c r="B74" s="4"/>
      <c r="C74" s="4"/>
      <c r="D74" s="4"/>
      <c r="E74" s="4"/>
      <c r="F74" s="4"/>
      <c r="G74" s="4"/>
      <c r="H74" s="4"/>
      <c r="I74" s="4"/>
      <c r="J74" s="4"/>
      <c r="K74" s="4"/>
      <c r="L74" s="4">
        <v>1</v>
      </c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5">
        <f t="shared" si="0"/>
        <v>1</v>
      </c>
      <c r="AE74" s="33">
        <v>0</v>
      </c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>
        <f>SUM(AD74)</f>
        <v>1</v>
      </c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</row>
    <row r="75" spans="1:61" ht="15.75" customHeight="1">
      <c r="A75" s="12" t="s">
        <v>99</v>
      </c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38">
        <f t="shared" si="0"/>
        <v>0</v>
      </c>
      <c r="AE75" s="14">
        <v>1</v>
      </c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</row>
    <row r="76" spans="1:61" ht="15.75" customHeight="1">
      <c r="A76" s="6" t="s">
        <v>23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>
        <v>1</v>
      </c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5">
        <f t="shared" si="0"/>
        <v>1</v>
      </c>
      <c r="AE76" s="33">
        <v>0</v>
      </c>
      <c r="AF76" s="3"/>
      <c r="AG76" s="3"/>
      <c r="AH76" s="3"/>
      <c r="AI76" s="3"/>
      <c r="AJ76" s="3"/>
      <c r="AK76" s="3"/>
      <c r="AL76" s="3"/>
      <c r="AM76" s="3">
        <f>SUM(AD76)</f>
        <v>1</v>
      </c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</row>
    <row r="77" spans="1:61" ht="15.75" customHeight="1">
      <c r="A77" s="12" t="s">
        <v>100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38">
        <f t="shared" si="0"/>
        <v>0</v>
      </c>
      <c r="AE77" s="14">
        <v>1</v>
      </c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</row>
    <row r="78" spans="1:61" ht="15.75" customHeight="1">
      <c r="A78" s="6" t="s">
        <v>48</v>
      </c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>
        <v>1</v>
      </c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5">
        <f t="shared" si="0"/>
        <v>1</v>
      </c>
      <c r="AE78" s="33">
        <v>0</v>
      </c>
      <c r="AF78" s="3"/>
      <c r="AG78" s="3">
        <f>SUM(AD78)</f>
        <v>1</v>
      </c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</row>
    <row r="79" spans="1:61" ht="15.75" customHeight="1">
      <c r="A79" s="12" t="s">
        <v>104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38">
        <f t="shared" ref="AD79:AD147" si="1">SUM(B79:AC79)</f>
        <v>0</v>
      </c>
      <c r="AE79" s="14">
        <v>9</v>
      </c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</row>
    <row r="80" spans="1:61" ht="15.75" customHeight="1">
      <c r="A80" s="6" t="s">
        <v>23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>
        <v>1</v>
      </c>
      <c r="O80" s="4"/>
      <c r="P80" s="4">
        <v>2</v>
      </c>
      <c r="Q80" s="4"/>
      <c r="R80" s="4">
        <v>6</v>
      </c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5">
        <f t="shared" si="1"/>
        <v>9</v>
      </c>
      <c r="AE80" s="33">
        <v>0</v>
      </c>
      <c r="AF80" s="3"/>
      <c r="AG80" s="3"/>
      <c r="AH80" s="3"/>
      <c r="AI80" s="3"/>
      <c r="AJ80" s="3"/>
      <c r="AK80" s="3"/>
      <c r="AL80" s="3"/>
      <c r="AM80" s="3">
        <f>SUM(AD80)</f>
        <v>9</v>
      </c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</row>
    <row r="81" spans="1:61" ht="15.75" customHeight="1">
      <c r="A81" s="12" t="s">
        <v>132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38">
        <f t="shared" si="1"/>
        <v>0</v>
      </c>
      <c r="AE81" s="14">
        <f>AD82</f>
        <v>1</v>
      </c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</row>
    <row r="82" spans="1:61" ht="15.75" customHeight="1">
      <c r="A82" s="21" t="s">
        <v>6</v>
      </c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7">
        <v>1</v>
      </c>
      <c r="AA82" s="40"/>
      <c r="AB82" s="40"/>
      <c r="AC82" s="40"/>
      <c r="AD82" s="5">
        <f t="shared" si="1"/>
        <v>1</v>
      </c>
      <c r="AE82" s="39">
        <v>0</v>
      </c>
      <c r="AF82" s="3"/>
      <c r="AG82" s="3"/>
      <c r="AH82" s="3">
        <f>AD82</f>
        <v>1</v>
      </c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</row>
    <row r="83" spans="1:61" ht="15.75" customHeight="1">
      <c r="A83" s="12" t="s">
        <v>22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38">
        <f t="shared" si="1"/>
        <v>0</v>
      </c>
      <c r="AE83" s="14">
        <f>SUM(AD84:AD88)</f>
        <v>6</v>
      </c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</row>
    <row r="84" spans="1:61" ht="15.75" customHeight="1">
      <c r="A84" s="6" t="s">
        <v>12</v>
      </c>
      <c r="B84" s="4">
        <v>2</v>
      </c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5">
        <f t="shared" si="1"/>
        <v>2</v>
      </c>
      <c r="AE84" s="33">
        <v>0</v>
      </c>
      <c r="AF84" s="3">
        <f>AD84</f>
        <v>2</v>
      </c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</row>
    <row r="85" spans="1:61" ht="15.75" customHeight="1">
      <c r="A85" s="6" t="s">
        <v>30</v>
      </c>
      <c r="B85" s="4"/>
      <c r="C85" s="4"/>
      <c r="D85" s="4"/>
      <c r="E85" s="4">
        <v>1</v>
      </c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5">
        <f t="shared" si="1"/>
        <v>1</v>
      </c>
      <c r="AE85" s="33">
        <v>0</v>
      </c>
      <c r="AF85" s="3"/>
      <c r="AG85" s="3"/>
      <c r="AH85" s="3"/>
      <c r="AI85" s="3"/>
      <c r="AJ85" s="3"/>
      <c r="AK85" s="3"/>
      <c r="AL85" s="3"/>
      <c r="AM85" s="3"/>
      <c r="AN85" s="3">
        <f>AD85</f>
        <v>1</v>
      </c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</row>
    <row r="86" spans="1:61" ht="15.75" customHeight="1">
      <c r="A86" s="6" t="s">
        <v>14</v>
      </c>
      <c r="B86" s="4"/>
      <c r="C86" s="4"/>
      <c r="D86" s="4"/>
      <c r="E86" s="4"/>
      <c r="F86" s="4"/>
      <c r="G86" s="4">
        <v>1</v>
      </c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5">
        <f t="shared" si="1"/>
        <v>1</v>
      </c>
      <c r="AE86" s="33">
        <v>0</v>
      </c>
      <c r="AF86" s="3"/>
      <c r="AG86" s="3"/>
      <c r="AH86" s="3"/>
      <c r="AI86" s="3"/>
      <c r="AJ86" s="3"/>
      <c r="AK86" s="3">
        <f>SUM(AD86)</f>
        <v>1</v>
      </c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</row>
    <row r="87" spans="1:61" ht="15.75" customHeight="1">
      <c r="A87" s="6" t="s">
        <v>48</v>
      </c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>
        <v>1</v>
      </c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5">
        <f t="shared" si="1"/>
        <v>1</v>
      </c>
      <c r="AE87" s="33">
        <v>0</v>
      </c>
      <c r="AF87" s="3"/>
      <c r="AG87" s="3">
        <f>SUM(AD87)</f>
        <v>1</v>
      </c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</row>
    <row r="88" spans="1:61" ht="15.75" customHeight="1">
      <c r="A88" s="6" t="s">
        <v>61</v>
      </c>
      <c r="B88" s="4"/>
      <c r="C88" s="4"/>
      <c r="D88" s="4"/>
      <c r="E88" s="4"/>
      <c r="F88" s="4"/>
      <c r="G88" s="4">
        <v>1</v>
      </c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5">
        <f t="shared" si="1"/>
        <v>1</v>
      </c>
      <c r="AE88" s="33">
        <v>0</v>
      </c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>
        <f>SUM(AD88)</f>
        <v>1</v>
      </c>
      <c r="BA88" s="3"/>
      <c r="BB88" s="3"/>
      <c r="BC88" s="3"/>
      <c r="BD88" s="3"/>
      <c r="BE88" s="3"/>
      <c r="BF88" s="3"/>
      <c r="BG88" s="3"/>
      <c r="BH88" s="3"/>
      <c r="BI88" s="3"/>
    </row>
    <row r="89" spans="1:61" ht="15.75" customHeight="1">
      <c r="A89" s="12" t="s">
        <v>133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38">
        <f t="shared" si="1"/>
        <v>0</v>
      </c>
      <c r="AE89" s="14">
        <f>SUM(AD90:AD91)</f>
        <v>2</v>
      </c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</row>
    <row r="90" spans="1:61" ht="15.75" customHeight="1">
      <c r="A90" s="21" t="s">
        <v>51</v>
      </c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7">
        <v>1</v>
      </c>
      <c r="AA90" s="40"/>
      <c r="AB90" s="40"/>
      <c r="AC90" s="40"/>
      <c r="AD90" s="5">
        <f t="shared" si="1"/>
        <v>1</v>
      </c>
      <c r="AE90" s="39">
        <v>0</v>
      </c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>
        <f>AD90</f>
        <v>1</v>
      </c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</row>
    <row r="91" spans="1:61" ht="15.75" customHeight="1">
      <c r="A91" s="21" t="s">
        <v>136</v>
      </c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7"/>
      <c r="AA91" s="40"/>
      <c r="AB91" s="7">
        <v>1</v>
      </c>
      <c r="AC91" s="40"/>
      <c r="AD91" s="5">
        <f t="shared" si="1"/>
        <v>1</v>
      </c>
      <c r="AE91" s="39">
        <v>0</v>
      </c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>
        <f>SUM(AD91)</f>
        <v>1</v>
      </c>
      <c r="BH91" s="3"/>
      <c r="BI91" s="3"/>
    </row>
    <row r="92" spans="1:61" ht="15.75" customHeight="1">
      <c r="A92" s="12" t="s">
        <v>24</v>
      </c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38">
        <f t="shared" si="1"/>
        <v>0</v>
      </c>
      <c r="AE92" s="14">
        <v>1</v>
      </c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</row>
    <row r="93" spans="1:61" ht="15.75" customHeight="1">
      <c r="A93" s="6" t="s">
        <v>23</v>
      </c>
      <c r="B93" s="4"/>
      <c r="C93" s="4"/>
      <c r="D93" s="4"/>
      <c r="E93" s="4">
        <v>1</v>
      </c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5">
        <f t="shared" si="1"/>
        <v>1</v>
      </c>
      <c r="AE93" s="33">
        <v>0</v>
      </c>
      <c r="AF93" s="3"/>
      <c r="AG93" s="3"/>
      <c r="AH93" s="3"/>
      <c r="AI93" s="3"/>
      <c r="AJ93" s="3"/>
      <c r="AK93" s="3"/>
      <c r="AL93" s="3"/>
      <c r="AM93" s="3">
        <f>AD93</f>
        <v>1</v>
      </c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</row>
    <row r="94" spans="1:61" ht="15.75" customHeight="1">
      <c r="A94" s="12" t="s">
        <v>124</v>
      </c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38">
        <f t="shared" si="1"/>
        <v>0</v>
      </c>
      <c r="AE94" s="14">
        <f>AD95</f>
        <v>4</v>
      </c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</row>
    <row r="95" spans="1:61" ht="15.75" customHeight="1">
      <c r="A95" s="6" t="s">
        <v>49</v>
      </c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>
        <v>4</v>
      </c>
      <c r="Y95" s="4"/>
      <c r="Z95" s="4"/>
      <c r="AA95" s="4"/>
      <c r="AB95" s="4"/>
      <c r="AC95" s="4"/>
      <c r="AD95" s="5">
        <f t="shared" si="1"/>
        <v>4</v>
      </c>
      <c r="AE95" s="33">
        <v>0</v>
      </c>
      <c r="AF95" s="3"/>
      <c r="AG95" s="3">
        <f>AD95</f>
        <v>4</v>
      </c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</row>
    <row r="96" spans="1:61" ht="15.75" customHeight="1">
      <c r="A96" s="12" t="s">
        <v>53</v>
      </c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38">
        <f t="shared" si="1"/>
        <v>0</v>
      </c>
      <c r="AE96" s="14">
        <f>SUM(AD97:AD100)</f>
        <v>5</v>
      </c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</row>
    <row r="97" spans="1:61" ht="15.75" customHeight="1">
      <c r="A97" s="6" t="s">
        <v>23</v>
      </c>
      <c r="B97" s="4"/>
      <c r="C97" s="4"/>
      <c r="D97" s="4"/>
      <c r="E97" s="4"/>
      <c r="F97" s="4">
        <v>1</v>
      </c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>
        <v>1</v>
      </c>
      <c r="Y97" s="4"/>
      <c r="Z97" s="4"/>
      <c r="AA97" s="4"/>
      <c r="AB97" s="4"/>
      <c r="AC97" s="4"/>
      <c r="AD97" s="5">
        <f t="shared" si="1"/>
        <v>2</v>
      </c>
      <c r="AE97" s="33">
        <v>0</v>
      </c>
      <c r="AF97" s="3"/>
      <c r="AG97" s="3"/>
      <c r="AH97" s="3"/>
      <c r="AI97" s="3"/>
      <c r="AJ97" s="3"/>
      <c r="AK97" s="3"/>
      <c r="AL97" s="3"/>
      <c r="AM97" s="3">
        <f>AD97</f>
        <v>2</v>
      </c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</row>
    <row r="98" spans="1:61" ht="15.75" customHeight="1">
      <c r="A98" s="6" t="s">
        <v>52</v>
      </c>
      <c r="B98" s="4"/>
      <c r="C98" s="4"/>
      <c r="D98" s="4"/>
      <c r="E98" s="4"/>
      <c r="F98" s="4">
        <v>1</v>
      </c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5">
        <f t="shared" si="1"/>
        <v>1</v>
      </c>
      <c r="AE98" s="33">
        <v>0</v>
      </c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>
        <f>AD98</f>
        <v>1</v>
      </c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</row>
    <row r="99" spans="1:61" ht="15.75" customHeight="1">
      <c r="A99" s="6" t="s">
        <v>42</v>
      </c>
      <c r="B99" s="4"/>
      <c r="C99" s="4"/>
      <c r="D99" s="4"/>
      <c r="E99" s="4"/>
      <c r="F99" s="4">
        <v>1</v>
      </c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5">
        <f t="shared" si="1"/>
        <v>1</v>
      </c>
      <c r="AE99" s="33">
        <v>0</v>
      </c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>
        <f>AD99</f>
        <v>1</v>
      </c>
    </row>
    <row r="100" spans="1:61" ht="15.75" customHeight="1">
      <c r="A100" s="6" t="s">
        <v>31</v>
      </c>
      <c r="B100" s="4"/>
      <c r="C100" s="4"/>
      <c r="D100" s="4"/>
      <c r="E100" s="4"/>
      <c r="F100" s="4"/>
      <c r="G100" s="4">
        <v>1</v>
      </c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5">
        <f t="shared" si="1"/>
        <v>1</v>
      </c>
      <c r="AE100" s="33">
        <v>0</v>
      </c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>
        <f>SUM(AD100)</f>
        <v>1</v>
      </c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</row>
    <row r="101" spans="1:61" ht="15.75" customHeight="1">
      <c r="A101" s="12" t="s">
        <v>65</v>
      </c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38">
        <f t="shared" si="1"/>
        <v>0</v>
      </c>
      <c r="AE101" s="14">
        <f>SUM(AD102:AD103)</f>
        <v>2</v>
      </c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</row>
    <row r="102" spans="1:61" ht="15.75" customHeight="1">
      <c r="A102" s="6" t="s">
        <v>13</v>
      </c>
      <c r="B102" s="4"/>
      <c r="C102" s="4"/>
      <c r="D102" s="4"/>
      <c r="E102" s="4"/>
      <c r="F102" s="4"/>
      <c r="G102" s="4">
        <v>1</v>
      </c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5">
        <f t="shared" si="1"/>
        <v>1</v>
      </c>
      <c r="AE102" s="33">
        <v>0</v>
      </c>
      <c r="AF102" s="3"/>
      <c r="AG102" s="3"/>
      <c r="AH102" s="3">
        <f>SUM(AD102)</f>
        <v>1</v>
      </c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</row>
    <row r="103" spans="1:61" ht="15.75" customHeight="1">
      <c r="A103" s="6" t="s">
        <v>39</v>
      </c>
      <c r="B103" s="4"/>
      <c r="C103" s="4"/>
      <c r="D103" s="4"/>
      <c r="E103" s="4"/>
      <c r="F103" s="4"/>
      <c r="G103" s="4"/>
      <c r="H103" s="4">
        <v>1</v>
      </c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5">
        <f t="shared" si="1"/>
        <v>1</v>
      </c>
      <c r="AE103" s="33">
        <v>0</v>
      </c>
      <c r="AF103" s="3"/>
      <c r="AG103" s="3"/>
      <c r="AH103" s="3"/>
      <c r="AI103" s="3"/>
      <c r="AJ103" s="3"/>
      <c r="AK103" s="3"/>
      <c r="AL103" s="3">
        <f>SUM(AD103)</f>
        <v>1</v>
      </c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</row>
    <row r="104" spans="1:61" ht="15.75" customHeight="1">
      <c r="A104" s="12" t="s">
        <v>114</v>
      </c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38">
        <f t="shared" si="1"/>
        <v>0</v>
      </c>
      <c r="AE104" s="14">
        <f>SUM(AD105:AD108)</f>
        <v>4</v>
      </c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</row>
    <row r="105" spans="1:61" ht="15.75" customHeight="1">
      <c r="A105" s="6" t="s">
        <v>30</v>
      </c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>
        <v>1</v>
      </c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5">
        <f t="shared" si="1"/>
        <v>1</v>
      </c>
      <c r="AE105" s="33">
        <v>0</v>
      </c>
      <c r="AF105" s="3"/>
      <c r="AG105" s="3"/>
      <c r="AH105" s="3"/>
      <c r="AI105" s="3"/>
      <c r="AJ105" s="3"/>
      <c r="AK105" s="3"/>
      <c r="AL105" s="3"/>
      <c r="AM105" s="3"/>
      <c r="AN105" s="3">
        <f>AD105</f>
        <v>1</v>
      </c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</row>
    <row r="106" spans="1:61" ht="15.75" customHeight="1">
      <c r="A106" s="6" t="s">
        <v>5</v>
      </c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>
        <v>1</v>
      </c>
      <c r="AD106" s="5">
        <f t="shared" si="1"/>
        <v>1</v>
      </c>
      <c r="AE106" s="33">
        <v>0</v>
      </c>
      <c r="AF106" s="3">
        <f>SUM(AD106)</f>
        <v>1</v>
      </c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</row>
    <row r="107" spans="1:61" ht="15.75" customHeight="1">
      <c r="A107" s="6" t="s">
        <v>115</v>
      </c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>
        <v>1</v>
      </c>
      <c r="W107" s="4"/>
      <c r="X107" s="4"/>
      <c r="Y107" s="4"/>
      <c r="Z107" s="4"/>
      <c r="AA107" s="4"/>
      <c r="AB107" s="4"/>
      <c r="AC107" s="4"/>
      <c r="AD107" s="5">
        <f t="shared" si="1"/>
        <v>1</v>
      </c>
      <c r="AE107" s="33">
        <v>0</v>
      </c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>
        <f>AD107</f>
        <v>1</v>
      </c>
      <c r="BG107" s="3"/>
      <c r="BH107" s="3"/>
      <c r="BI107" s="3"/>
    </row>
    <row r="108" spans="1:61" ht="15.75" customHeight="1">
      <c r="A108" s="6" t="s">
        <v>13</v>
      </c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5">
        <f t="shared" si="1"/>
        <v>1</v>
      </c>
      <c r="AE108" s="33">
        <v>0</v>
      </c>
      <c r="AF108" s="3"/>
      <c r="AG108" s="3"/>
      <c r="AH108" s="3">
        <f>SUM(AD108)</f>
        <v>1</v>
      </c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</row>
    <row r="109" spans="1:61" ht="15.75" customHeight="1">
      <c r="A109" s="12" t="s">
        <v>77</v>
      </c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38">
        <f t="shared" si="1"/>
        <v>0</v>
      </c>
      <c r="AE109" s="14">
        <f>SUM(AD110:AD114)</f>
        <v>10</v>
      </c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</row>
    <row r="110" spans="1:61" ht="15.75" customHeight="1">
      <c r="A110" s="6" t="s">
        <v>23</v>
      </c>
      <c r="B110" s="4"/>
      <c r="C110" s="4"/>
      <c r="D110" s="4"/>
      <c r="E110" s="4"/>
      <c r="F110" s="4"/>
      <c r="G110" s="4"/>
      <c r="H110" s="4"/>
      <c r="I110" s="4">
        <v>2</v>
      </c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5">
        <f t="shared" si="1"/>
        <v>2</v>
      </c>
      <c r="AE110" s="33">
        <v>0</v>
      </c>
      <c r="AF110" s="3"/>
      <c r="AG110" s="3"/>
      <c r="AH110" s="3"/>
      <c r="AI110" s="3"/>
      <c r="AJ110" s="3"/>
      <c r="AK110" s="3"/>
      <c r="AL110" s="3"/>
      <c r="AM110" s="3">
        <f>SUM(AD110)</f>
        <v>2</v>
      </c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</row>
    <row r="111" spans="1:61" ht="15.75" customHeight="1">
      <c r="A111" s="6" t="s">
        <v>48</v>
      </c>
      <c r="B111" s="4"/>
      <c r="C111" s="4"/>
      <c r="D111" s="4"/>
      <c r="E111" s="4"/>
      <c r="F111" s="4"/>
      <c r="G111" s="4"/>
      <c r="H111" s="4"/>
      <c r="I111" s="4"/>
      <c r="J111" s="4">
        <v>1</v>
      </c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5">
        <f t="shared" si="1"/>
        <v>1</v>
      </c>
      <c r="AE111" s="33">
        <v>0</v>
      </c>
      <c r="AF111" s="3"/>
      <c r="AG111" s="3">
        <f>SUM(AD111)</f>
        <v>1</v>
      </c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</row>
    <row r="112" spans="1:61" ht="15.75" customHeight="1">
      <c r="A112" s="6" t="s">
        <v>5</v>
      </c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>
        <v>1</v>
      </c>
      <c r="AC112" s="4"/>
      <c r="AD112" s="5">
        <f t="shared" si="1"/>
        <v>2</v>
      </c>
      <c r="AE112" s="33">
        <v>0</v>
      </c>
      <c r="AF112" s="3">
        <f>AD112</f>
        <v>2</v>
      </c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</row>
    <row r="113" spans="1:61" ht="15.75" customHeight="1">
      <c r="A113" s="6" t="s">
        <v>35</v>
      </c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>
        <v>1</v>
      </c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5">
        <f t="shared" si="1"/>
        <v>1</v>
      </c>
      <c r="AE113" s="33">
        <v>0</v>
      </c>
      <c r="AF113" s="3"/>
      <c r="AG113" s="3"/>
      <c r="AH113" s="3"/>
      <c r="AI113" s="3"/>
      <c r="AJ113" s="3">
        <f>SUM(AD113)</f>
        <v>1</v>
      </c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</row>
    <row r="114" spans="1:61" ht="15.75" customHeight="1">
      <c r="A114" s="6" t="s">
        <v>91</v>
      </c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>
        <v>2</v>
      </c>
      <c r="M114" s="4"/>
      <c r="N114" s="4"/>
      <c r="O114" s="4"/>
      <c r="P114" s="4"/>
      <c r="Q114" s="4">
        <v>2</v>
      </c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5">
        <f t="shared" si="1"/>
        <v>4</v>
      </c>
      <c r="AE114" s="33">
        <v>0</v>
      </c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>
        <f>SUM(AD114)</f>
        <v>4</v>
      </c>
      <c r="BC114" s="3"/>
      <c r="BD114" s="3"/>
      <c r="BE114" s="3"/>
      <c r="BF114" s="3"/>
      <c r="BG114" s="3"/>
      <c r="BH114" s="3"/>
      <c r="BI114" s="3"/>
    </row>
    <row r="115" spans="1:61" ht="15.75" customHeight="1">
      <c r="A115" s="12" t="s">
        <v>25</v>
      </c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38">
        <f t="shared" si="1"/>
        <v>0</v>
      </c>
      <c r="AE115" s="14">
        <f>SUM(AD116:AD123)</f>
        <v>72</v>
      </c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</row>
    <row r="116" spans="1:61" ht="15.75" customHeight="1">
      <c r="A116" s="6" t="s">
        <v>23</v>
      </c>
      <c r="B116" s="4"/>
      <c r="C116" s="4">
        <v>15</v>
      </c>
      <c r="D116" s="4"/>
      <c r="E116" s="4">
        <v>9</v>
      </c>
      <c r="F116" s="4">
        <v>7</v>
      </c>
      <c r="G116" s="4">
        <v>8</v>
      </c>
      <c r="H116" s="4">
        <v>3</v>
      </c>
      <c r="I116" s="4"/>
      <c r="J116" s="4">
        <v>5</v>
      </c>
      <c r="K116" s="4">
        <v>2</v>
      </c>
      <c r="L116" s="4"/>
      <c r="M116" s="4">
        <v>1</v>
      </c>
      <c r="N116" s="4"/>
      <c r="O116" s="4"/>
      <c r="P116" s="4"/>
      <c r="Q116" s="4"/>
      <c r="R116" s="4"/>
      <c r="S116" s="4">
        <v>1</v>
      </c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5">
        <f t="shared" si="1"/>
        <v>51</v>
      </c>
      <c r="AE116" s="33">
        <v>0</v>
      </c>
      <c r="AF116" s="3"/>
      <c r="AG116" s="3"/>
      <c r="AH116" s="3"/>
      <c r="AI116" s="3"/>
      <c r="AJ116" s="3"/>
      <c r="AK116" s="3"/>
      <c r="AL116" s="3"/>
      <c r="AM116" s="3">
        <f>SUM(AD116)</f>
        <v>51</v>
      </c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</row>
    <row r="117" spans="1:61" ht="15.75" customHeight="1">
      <c r="A117" s="6" t="s">
        <v>35</v>
      </c>
      <c r="B117" s="4"/>
      <c r="C117" s="4"/>
      <c r="D117" s="4">
        <v>2</v>
      </c>
      <c r="E117" s="4"/>
      <c r="F117" s="4">
        <v>1</v>
      </c>
      <c r="G117" s="4"/>
      <c r="H117" s="4"/>
      <c r="I117" s="4"/>
      <c r="J117" s="4"/>
      <c r="K117" s="4"/>
      <c r="L117" s="4"/>
      <c r="M117" s="4"/>
      <c r="N117" s="4"/>
      <c r="O117" s="4"/>
      <c r="P117" s="4">
        <v>1</v>
      </c>
      <c r="Q117" s="4"/>
      <c r="R117" s="4"/>
      <c r="S117" s="4">
        <v>1</v>
      </c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5">
        <f t="shared" si="1"/>
        <v>5</v>
      </c>
      <c r="AE117" s="33">
        <v>0</v>
      </c>
      <c r="AF117" s="3"/>
      <c r="AG117" s="3"/>
      <c r="AH117" s="3"/>
      <c r="AI117" s="3"/>
      <c r="AJ117" s="3">
        <f>AD117</f>
        <v>5</v>
      </c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</row>
    <row r="118" spans="1:61" ht="15.75" customHeight="1">
      <c r="A118" s="6" t="s">
        <v>12</v>
      </c>
      <c r="B118" s="4"/>
      <c r="C118" s="4"/>
      <c r="D118" s="4"/>
      <c r="E118" s="4">
        <v>3</v>
      </c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>
        <v>1</v>
      </c>
      <c r="AA118" s="4"/>
      <c r="AB118" s="4">
        <v>1</v>
      </c>
      <c r="AC118" s="4"/>
      <c r="AD118" s="5">
        <f t="shared" si="1"/>
        <v>5</v>
      </c>
      <c r="AE118" s="33">
        <v>0</v>
      </c>
      <c r="AF118" s="3">
        <f>AD118</f>
        <v>5</v>
      </c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</row>
    <row r="119" spans="1:61" ht="15.75" customHeight="1">
      <c r="A119" s="6" t="s">
        <v>30</v>
      </c>
      <c r="B119" s="4"/>
      <c r="C119" s="4"/>
      <c r="D119" s="4"/>
      <c r="E119" s="4"/>
      <c r="F119" s="4"/>
      <c r="G119" s="4"/>
      <c r="H119" s="4"/>
      <c r="I119" s="4"/>
      <c r="J119" s="4"/>
      <c r="K119" s="4">
        <v>1</v>
      </c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5">
        <f t="shared" si="1"/>
        <v>1</v>
      </c>
      <c r="AE119" s="33">
        <v>0</v>
      </c>
      <c r="AF119" s="3"/>
      <c r="AG119" s="3"/>
      <c r="AH119" s="3"/>
      <c r="AI119" s="3"/>
      <c r="AJ119" s="3"/>
      <c r="AK119" s="3"/>
      <c r="AL119" s="3"/>
      <c r="AM119" s="3"/>
      <c r="AN119" s="3">
        <f>SUM(AD119)</f>
        <v>1</v>
      </c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</row>
    <row r="120" spans="1:61" ht="15.75" customHeight="1">
      <c r="A120" s="6" t="s">
        <v>48</v>
      </c>
      <c r="B120" s="4"/>
      <c r="C120" s="4"/>
      <c r="D120" s="4"/>
      <c r="E120" s="4"/>
      <c r="F120" s="4"/>
      <c r="G120" s="4"/>
      <c r="H120" s="4"/>
      <c r="I120" s="4"/>
      <c r="J120" s="4"/>
      <c r="K120" s="4">
        <v>1</v>
      </c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5">
        <f t="shared" si="1"/>
        <v>1</v>
      </c>
      <c r="AE120" s="33">
        <v>0</v>
      </c>
      <c r="AF120" s="3"/>
      <c r="AG120" s="3">
        <f>SUM(AD120)</f>
        <v>1</v>
      </c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</row>
    <row r="121" spans="1:61" ht="15.75" customHeight="1">
      <c r="A121" s="6" t="s">
        <v>69</v>
      </c>
      <c r="B121" s="4"/>
      <c r="C121" s="4"/>
      <c r="D121" s="4"/>
      <c r="E121" s="4"/>
      <c r="F121" s="4"/>
      <c r="G121" s="4"/>
      <c r="H121" s="4"/>
      <c r="I121" s="4"/>
      <c r="J121" s="4">
        <v>1</v>
      </c>
      <c r="K121" s="4"/>
      <c r="L121" s="4">
        <v>3</v>
      </c>
      <c r="M121" s="4"/>
      <c r="N121" s="4">
        <v>1</v>
      </c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5">
        <f t="shared" si="1"/>
        <v>5</v>
      </c>
      <c r="AE121" s="33">
        <v>0</v>
      </c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>
        <f>SUM(AD121)</f>
        <v>5</v>
      </c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</row>
    <row r="122" spans="1:61" ht="15.75" customHeight="1">
      <c r="A122" s="6" t="s">
        <v>91</v>
      </c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>
        <v>2</v>
      </c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5">
        <f t="shared" si="1"/>
        <v>2</v>
      </c>
      <c r="AE122" s="33">
        <v>0</v>
      </c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>
        <f>SUM(AD122)</f>
        <v>2</v>
      </c>
      <c r="BC122" s="3"/>
      <c r="BD122" s="3"/>
      <c r="BE122" s="3"/>
      <c r="BF122" s="3"/>
      <c r="BG122" s="3"/>
      <c r="BH122" s="3"/>
      <c r="BI122" s="3"/>
    </row>
    <row r="123" spans="1:61" ht="15.75" customHeight="1">
      <c r="A123" s="6" t="s">
        <v>59</v>
      </c>
      <c r="B123" s="4"/>
      <c r="C123" s="4"/>
      <c r="D123" s="4"/>
      <c r="E123" s="4"/>
      <c r="F123" s="4"/>
      <c r="G123" s="4">
        <v>2</v>
      </c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5">
        <f t="shared" si="1"/>
        <v>2</v>
      </c>
      <c r="AE123" s="33">
        <v>0</v>
      </c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>
        <f>SUM(AD123)</f>
        <v>2</v>
      </c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</row>
    <row r="124" spans="1:61" ht="15.75" customHeight="1">
      <c r="A124" s="12" t="s">
        <v>26</v>
      </c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38">
        <f t="shared" si="1"/>
        <v>0</v>
      </c>
      <c r="AE124" s="14">
        <f>SUM(AD125:AD126)</f>
        <v>2</v>
      </c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  <c r="BF124" s="15"/>
      <c r="BG124" s="15"/>
      <c r="BH124" s="15"/>
      <c r="BI124" s="15"/>
    </row>
    <row r="125" spans="1:61" ht="15.75" customHeight="1">
      <c r="A125" s="6" t="s">
        <v>23</v>
      </c>
      <c r="B125" s="4"/>
      <c r="C125" s="4">
        <v>1</v>
      </c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5">
        <f t="shared" si="1"/>
        <v>1</v>
      </c>
      <c r="AE125" s="33">
        <v>0</v>
      </c>
      <c r="AF125" s="3"/>
      <c r="AG125" s="3"/>
      <c r="AH125" s="3"/>
      <c r="AI125" s="3"/>
      <c r="AJ125" s="3"/>
      <c r="AK125" s="3"/>
      <c r="AL125" s="3"/>
      <c r="AM125" s="3">
        <f>AD125</f>
        <v>1</v>
      </c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</row>
    <row r="126" spans="1:61" ht="15.75" customHeight="1">
      <c r="A126" s="6" t="s">
        <v>6</v>
      </c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>
        <v>1</v>
      </c>
      <c r="AA126" s="4"/>
      <c r="AB126" s="4"/>
      <c r="AC126" s="4"/>
      <c r="AD126" s="5">
        <f t="shared" si="1"/>
        <v>1</v>
      </c>
      <c r="AE126" s="33">
        <v>0</v>
      </c>
      <c r="AF126" s="3"/>
      <c r="AG126" s="3"/>
      <c r="AH126" s="3">
        <f>AD126</f>
        <v>1</v>
      </c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</row>
    <row r="127" spans="1:61" ht="15.75" customHeight="1">
      <c r="A127" s="12" t="s">
        <v>27</v>
      </c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38">
        <f t="shared" si="1"/>
        <v>0</v>
      </c>
      <c r="AE127" s="14">
        <f>SUM(AD128:AD129)</f>
        <v>3</v>
      </c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  <c r="BF127" s="15"/>
      <c r="BG127" s="15"/>
      <c r="BH127" s="15"/>
      <c r="BI127" s="15"/>
    </row>
    <row r="128" spans="1:61" ht="15.75" customHeight="1">
      <c r="A128" s="6" t="s">
        <v>23</v>
      </c>
      <c r="B128" s="4"/>
      <c r="C128" s="4"/>
      <c r="D128" s="4">
        <v>1</v>
      </c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5">
        <f t="shared" si="1"/>
        <v>1</v>
      </c>
      <c r="AE128" s="33">
        <v>0</v>
      </c>
      <c r="AF128" s="3"/>
      <c r="AG128" s="3"/>
      <c r="AH128" s="3"/>
      <c r="AI128" s="3"/>
      <c r="AJ128" s="3"/>
      <c r="AK128" s="3"/>
      <c r="AL128" s="3"/>
      <c r="AM128" s="3">
        <f>AD128</f>
        <v>1</v>
      </c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</row>
    <row r="129" spans="1:61" ht="15.75" customHeight="1">
      <c r="A129" s="6" t="s">
        <v>13</v>
      </c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>
        <v>1</v>
      </c>
      <c r="O129" s="4"/>
      <c r="P129" s="4"/>
      <c r="Q129" s="4">
        <v>1</v>
      </c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5">
        <f t="shared" si="1"/>
        <v>2</v>
      </c>
      <c r="AE129" s="33">
        <v>0</v>
      </c>
      <c r="AF129" s="3"/>
      <c r="AG129" s="3"/>
      <c r="AH129" s="3">
        <f>SUM(AD129)</f>
        <v>2</v>
      </c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</row>
    <row r="130" spans="1:61" ht="15.75" customHeight="1">
      <c r="A130" s="12" t="s">
        <v>46</v>
      </c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38">
        <f t="shared" si="1"/>
        <v>0</v>
      </c>
      <c r="AE130" s="14">
        <v>3</v>
      </c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  <c r="BF130" s="15"/>
      <c r="BG130" s="15"/>
      <c r="BH130" s="15"/>
      <c r="BI130" s="15"/>
    </row>
    <row r="131" spans="1:61" ht="15.75" customHeight="1">
      <c r="A131" s="6" t="s">
        <v>23</v>
      </c>
      <c r="B131" s="4"/>
      <c r="C131" s="4"/>
      <c r="D131" s="4"/>
      <c r="E131" s="4"/>
      <c r="F131" s="4">
        <v>2</v>
      </c>
      <c r="G131" s="4"/>
      <c r="H131" s="4"/>
      <c r="I131" s="4"/>
      <c r="J131" s="4"/>
      <c r="K131" s="4"/>
      <c r="L131" s="4"/>
      <c r="M131" s="4"/>
      <c r="N131" s="4">
        <v>1</v>
      </c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5">
        <f t="shared" si="1"/>
        <v>3</v>
      </c>
      <c r="AE131" s="33">
        <v>0</v>
      </c>
      <c r="AF131" s="3"/>
      <c r="AG131" s="3"/>
      <c r="AH131" s="3"/>
      <c r="AI131" s="3"/>
      <c r="AJ131" s="3"/>
      <c r="AK131" s="3"/>
      <c r="AL131" s="3"/>
      <c r="AM131" s="3">
        <f>SUM(AD131)</f>
        <v>3</v>
      </c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</row>
    <row r="132" spans="1:61" ht="15.75" customHeight="1">
      <c r="A132" s="12" t="s">
        <v>102</v>
      </c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38">
        <f t="shared" si="1"/>
        <v>0</v>
      </c>
      <c r="AE132" s="14">
        <f>SUM(AD133:AD143)</f>
        <v>99</v>
      </c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  <c r="BF132" s="15"/>
      <c r="BG132" s="15"/>
      <c r="BH132" s="15"/>
      <c r="BI132" s="15"/>
    </row>
    <row r="133" spans="1:61" ht="15.75" customHeight="1">
      <c r="A133" s="6" t="s">
        <v>23</v>
      </c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>
        <v>9</v>
      </c>
      <c r="Q133" s="4"/>
      <c r="R133" s="4">
        <v>5</v>
      </c>
      <c r="S133" s="4"/>
      <c r="T133" s="4">
        <v>3</v>
      </c>
      <c r="U133" s="4"/>
      <c r="V133" s="4">
        <v>2</v>
      </c>
      <c r="W133" s="4"/>
      <c r="X133" s="4">
        <v>3</v>
      </c>
      <c r="Y133" s="4">
        <v>1</v>
      </c>
      <c r="Z133" s="4"/>
      <c r="AA133" s="4"/>
      <c r="AB133" s="4">
        <v>1</v>
      </c>
      <c r="AC133" s="4"/>
      <c r="AD133" s="5">
        <f t="shared" si="1"/>
        <v>24</v>
      </c>
      <c r="AE133" s="33">
        <v>0</v>
      </c>
      <c r="AF133" s="3"/>
      <c r="AG133" s="3"/>
      <c r="AH133" s="3"/>
      <c r="AI133" s="3"/>
      <c r="AJ133" s="3"/>
      <c r="AK133" s="3"/>
      <c r="AL133" s="3"/>
      <c r="AM133" s="3">
        <f>AD133</f>
        <v>24</v>
      </c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</row>
    <row r="134" spans="1:61" ht="15.75" customHeight="1">
      <c r="A134" s="6" t="s">
        <v>13</v>
      </c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>
        <v>1</v>
      </c>
      <c r="O134" s="4"/>
      <c r="P134" s="4">
        <v>4</v>
      </c>
      <c r="Q134" s="4"/>
      <c r="R134" s="4"/>
      <c r="S134" s="4"/>
      <c r="T134" s="4">
        <v>9</v>
      </c>
      <c r="U134" s="4"/>
      <c r="V134" s="4">
        <v>9</v>
      </c>
      <c r="W134" s="4"/>
      <c r="X134" s="4">
        <v>3</v>
      </c>
      <c r="Y134" s="4"/>
      <c r="Z134" s="4">
        <v>3</v>
      </c>
      <c r="AA134" s="4">
        <v>2</v>
      </c>
      <c r="AB134" s="4"/>
      <c r="AC134" s="4"/>
      <c r="AD134" s="5">
        <f t="shared" si="1"/>
        <v>31</v>
      </c>
      <c r="AE134" s="33">
        <v>0</v>
      </c>
      <c r="AF134" s="3"/>
      <c r="AG134" s="3"/>
      <c r="AH134" s="3">
        <f>SUM(AD134)</f>
        <v>31</v>
      </c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</row>
    <row r="135" spans="1:61" ht="15.75" customHeight="1">
      <c r="A135" s="6" t="s">
        <v>56</v>
      </c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>
        <v>3</v>
      </c>
      <c r="AC135" s="4"/>
      <c r="AD135" s="5">
        <f t="shared" si="1"/>
        <v>3</v>
      </c>
      <c r="AE135" s="33">
        <v>0</v>
      </c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>
        <f>SUM(AD135)</f>
        <v>3</v>
      </c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</row>
    <row r="136" spans="1:61" ht="15.75" customHeight="1">
      <c r="A136" s="6" t="s">
        <v>5</v>
      </c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>
        <v>1</v>
      </c>
      <c r="Y136" s="4"/>
      <c r="Z136" s="4"/>
      <c r="AA136" s="4"/>
      <c r="AB136" s="4"/>
      <c r="AC136" s="4"/>
      <c r="AD136" s="5">
        <f t="shared" si="1"/>
        <v>1</v>
      </c>
      <c r="AE136" s="33">
        <v>0</v>
      </c>
      <c r="AF136" s="3">
        <f>AD136</f>
        <v>1</v>
      </c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</row>
    <row r="137" spans="1:61" ht="15.75" customHeight="1">
      <c r="A137" s="6" t="s">
        <v>7</v>
      </c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>
        <v>4</v>
      </c>
      <c r="AA137" s="4"/>
      <c r="AB137" s="4"/>
      <c r="AC137" s="4">
        <v>1</v>
      </c>
      <c r="AD137" s="5">
        <f t="shared" si="1"/>
        <v>5</v>
      </c>
      <c r="AE137" s="33">
        <v>0</v>
      </c>
      <c r="AF137" s="3"/>
      <c r="AG137" s="3"/>
      <c r="AH137" s="3"/>
      <c r="AI137" s="3">
        <f>AD137</f>
        <v>5</v>
      </c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</row>
    <row r="138" spans="1:61" ht="15.75" customHeight="1">
      <c r="A138" s="6" t="s">
        <v>36</v>
      </c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>
        <v>1</v>
      </c>
      <c r="AA138" s="4"/>
      <c r="AB138" s="4"/>
      <c r="AC138" s="4"/>
      <c r="AD138" s="5">
        <f t="shared" si="1"/>
        <v>1</v>
      </c>
      <c r="AE138" s="33">
        <v>0</v>
      </c>
      <c r="AF138" s="3"/>
      <c r="AG138" s="3"/>
      <c r="AH138" s="3"/>
      <c r="AI138" s="3"/>
      <c r="AJ138" s="3">
        <f>AD138</f>
        <v>1</v>
      </c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</row>
    <row r="139" spans="1:61" ht="15.75" customHeight="1">
      <c r="A139" s="6" t="s">
        <v>62</v>
      </c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>
        <v>2</v>
      </c>
      <c r="AA139" s="4"/>
      <c r="AB139" s="4">
        <v>1</v>
      </c>
      <c r="AC139" s="4"/>
      <c r="AD139" s="5">
        <f t="shared" si="1"/>
        <v>3</v>
      </c>
      <c r="AE139" s="33">
        <v>0</v>
      </c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>
        <f>AD139</f>
        <v>3</v>
      </c>
      <c r="BA139" s="3"/>
      <c r="BB139" s="3"/>
      <c r="BC139" s="3"/>
      <c r="BD139" s="3"/>
      <c r="BE139" s="3"/>
      <c r="BF139" s="3"/>
      <c r="BG139" s="3"/>
      <c r="BH139" s="3"/>
      <c r="BI139" s="3"/>
    </row>
    <row r="140" spans="1:61" ht="15.75" customHeight="1">
      <c r="A140" s="6" t="s">
        <v>48</v>
      </c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>
        <v>4</v>
      </c>
      <c r="W140" s="4"/>
      <c r="X140" s="4">
        <v>10</v>
      </c>
      <c r="Y140" s="4"/>
      <c r="Z140" s="4">
        <v>2</v>
      </c>
      <c r="AA140" s="4"/>
      <c r="AB140" s="4">
        <v>1</v>
      </c>
      <c r="AC140" s="4"/>
      <c r="AD140" s="5">
        <f t="shared" si="1"/>
        <v>17</v>
      </c>
      <c r="AE140" s="33">
        <v>0</v>
      </c>
      <c r="AF140" s="3"/>
      <c r="AG140" s="3">
        <f>AD140</f>
        <v>17</v>
      </c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</row>
    <row r="141" spans="1:61" ht="15.75" customHeight="1">
      <c r="A141" s="6" t="s">
        <v>118</v>
      </c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>
        <v>1</v>
      </c>
      <c r="W141" s="4"/>
      <c r="X141" s="4"/>
      <c r="Y141" s="4"/>
      <c r="Z141" s="4">
        <v>1</v>
      </c>
      <c r="AA141" s="4"/>
      <c r="AB141" s="4"/>
      <c r="AC141" s="4"/>
      <c r="AD141" s="5">
        <f t="shared" si="1"/>
        <v>2</v>
      </c>
      <c r="AE141" s="33">
        <v>0</v>
      </c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>
        <f>AD141</f>
        <v>2</v>
      </c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</row>
    <row r="142" spans="1:61" ht="15.75" customHeight="1">
      <c r="A142" s="6" t="s">
        <v>70</v>
      </c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>
        <v>4</v>
      </c>
      <c r="Y142" s="4"/>
      <c r="Z142" s="4"/>
      <c r="AA142" s="4"/>
      <c r="AB142" s="4"/>
      <c r="AC142" s="4"/>
      <c r="AD142" s="5">
        <f t="shared" si="1"/>
        <v>4</v>
      </c>
      <c r="AE142" s="33">
        <v>0</v>
      </c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>
        <f>AD142</f>
        <v>4</v>
      </c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</row>
    <row r="143" spans="1:61" ht="15.75" customHeight="1">
      <c r="A143" s="6" t="s">
        <v>119</v>
      </c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>
        <v>2</v>
      </c>
      <c r="W143" s="4"/>
      <c r="X143" s="4">
        <v>2</v>
      </c>
      <c r="Y143" s="4"/>
      <c r="Z143" s="4"/>
      <c r="AA143" s="4">
        <v>2</v>
      </c>
      <c r="AB143" s="4">
        <v>1</v>
      </c>
      <c r="AC143" s="4">
        <v>1</v>
      </c>
      <c r="AD143" s="5">
        <f t="shared" si="1"/>
        <v>8</v>
      </c>
      <c r="AE143" s="33">
        <v>0</v>
      </c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>
        <f>AD143</f>
        <v>8</v>
      </c>
      <c r="BI143" s="3"/>
    </row>
    <row r="144" spans="1:61" ht="15.75" customHeight="1">
      <c r="A144" s="12" t="s">
        <v>139</v>
      </c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5">
        <f t="shared" si="1"/>
        <v>0</v>
      </c>
      <c r="AE144" s="14">
        <f>SUM(AD145)</f>
        <v>2</v>
      </c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  <c r="BF144" s="15"/>
      <c r="BG144" s="15"/>
      <c r="BH144" s="15"/>
      <c r="BI144" s="15"/>
    </row>
    <row r="145" spans="1:61" ht="15.75" customHeight="1">
      <c r="A145" s="21" t="s">
        <v>62</v>
      </c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>
        <v>2</v>
      </c>
      <c r="AC145" s="4"/>
      <c r="AD145" s="5">
        <f t="shared" si="1"/>
        <v>2</v>
      </c>
      <c r="AE145" s="39">
        <v>0</v>
      </c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>
        <f>SUM(AD145)</f>
        <v>2</v>
      </c>
      <c r="BA145" s="3"/>
      <c r="BB145" s="3"/>
      <c r="BC145" s="3"/>
      <c r="BD145" s="3"/>
      <c r="BE145" s="3"/>
      <c r="BF145" s="3"/>
      <c r="BG145" s="3"/>
      <c r="BH145" s="3"/>
      <c r="BI145" s="3"/>
    </row>
    <row r="146" spans="1:61" ht="15.75" customHeight="1">
      <c r="A146" s="12" t="s">
        <v>131</v>
      </c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38">
        <f t="shared" si="1"/>
        <v>0</v>
      </c>
      <c r="AE146" s="14">
        <f>AD147</f>
        <v>1</v>
      </c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  <c r="BF146" s="15"/>
      <c r="BG146" s="15"/>
      <c r="BH146" s="15"/>
      <c r="BI146" s="15"/>
    </row>
    <row r="147" spans="1:61" ht="15.75" customHeight="1">
      <c r="A147" s="21" t="s">
        <v>49</v>
      </c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>
        <v>1</v>
      </c>
      <c r="AA147" s="4"/>
      <c r="AB147" s="4"/>
      <c r="AC147" s="4"/>
      <c r="AD147" s="5">
        <f t="shared" si="1"/>
        <v>1</v>
      </c>
      <c r="AE147" s="39">
        <v>0</v>
      </c>
      <c r="AF147" s="3"/>
      <c r="AG147" s="3">
        <f>AD147</f>
        <v>1</v>
      </c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</row>
    <row r="148" spans="1:61" ht="15.75" customHeight="1">
      <c r="A148" s="12" t="s">
        <v>47</v>
      </c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38">
        <f t="shared" ref="AD148:AD200" si="2">SUM(B148:AC148)</f>
        <v>0</v>
      </c>
      <c r="AE148" s="14">
        <f>SUM(AD149:AD156)</f>
        <v>95</v>
      </c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  <c r="BF148" s="15"/>
      <c r="BG148" s="15"/>
      <c r="BH148" s="15"/>
      <c r="BI148" s="15"/>
    </row>
    <row r="149" spans="1:61" ht="15.75" customHeight="1">
      <c r="A149" s="6" t="s">
        <v>48</v>
      </c>
      <c r="B149" s="4"/>
      <c r="C149" s="4"/>
      <c r="D149" s="4"/>
      <c r="E149" s="4"/>
      <c r="F149" s="4">
        <v>8</v>
      </c>
      <c r="G149" s="4">
        <v>11</v>
      </c>
      <c r="H149" s="4">
        <v>13</v>
      </c>
      <c r="I149" s="4">
        <v>17</v>
      </c>
      <c r="J149" s="4">
        <v>7</v>
      </c>
      <c r="K149" s="4">
        <v>2</v>
      </c>
      <c r="L149" s="4">
        <v>2</v>
      </c>
      <c r="M149" s="4">
        <v>1</v>
      </c>
      <c r="N149" s="4">
        <v>2</v>
      </c>
      <c r="O149" s="4">
        <v>1</v>
      </c>
      <c r="P149" s="4"/>
      <c r="Q149" s="4"/>
      <c r="R149" s="4">
        <v>2</v>
      </c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5">
        <f t="shared" si="2"/>
        <v>66</v>
      </c>
      <c r="AE149" s="33">
        <v>0</v>
      </c>
      <c r="AF149" s="3"/>
      <c r="AG149" s="3">
        <f>SUM(AD149)</f>
        <v>66</v>
      </c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</row>
    <row r="150" spans="1:61" ht="15.75" customHeight="1">
      <c r="A150" s="6" t="s">
        <v>23</v>
      </c>
      <c r="B150" s="4"/>
      <c r="C150" s="4"/>
      <c r="D150" s="4"/>
      <c r="E150" s="4"/>
      <c r="F150" s="4">
        <v>1</v>
      </c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5">
        <f t="shared" si="2"/>
        <v>1</v>
      </c>
      <c r="AE150" s="33">
        <v>0</v>
      </c>
      <c r="AF150" s="3"/>
      <c r="AG150" s="3"/>
      <c r="AH150" s="3"/>
      <c r="AI150" s="3"/>
      <c r="AJ150" s="3"/>
      <c r="AK150" s="3"/>
      <c r="AL150" s="3"/>
      <c r="AM150" s="3">
        <v>1</v>
      </c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</row>
    <row r="151" spans="1:61" ht="15.75" customHeight="1">
      <c r="A151" s="6" t="s">
        <v>12</v>
      </c>
      <c r="B151" s="4"/>
      <c r="C151" s="4"/>
      <c r="D151" s="4"/>
      <c r="E151" s="4"/>
      <c r="F151" s="4">
        <v>1</v>
      </c>
      <c r="G151" s="4">
        <v>2</v>
      </c>
      <c r="H151" s="4"/>
      <c r="I151" s="4">
        <v>1</v>
      </c>
      <c r="J151" s="4"/>
      <c r="K151" s="4">
        <v>1</v>
      </c>
      <c r="L151" s="4">
        <v>2</v>
      </c>
      <c r="M151" s="4"/>
      <c r="N151" s="4">
        <v>4</v>
      </c>
      <c r="O151" s="4">
        <v>1</v>
      </c>
      <c r="P151" s="4"/>
      <c r="Q151" s="4"/>
      <c r="R151" s="4">
        <v>2</v>
      </c>
      <c r="S151" s="4">
        <v>3</v>
      </c>
      <c r="T151" s="4"/>
      <c r="U151" s="4"/>
      <c r="V151" s="4"/>
      <c r="W151" s="4"/>
      <c r="X151" s="4"/>
      <c r="Y151" s="4">
        <v>1</v>
      </c>
      <c r="Z151" s="4"/>
      <c r="AA151" s="4"/>
      <c r="AB151" s="4">
        <v>1</v>
      </c>
      <c r="AC151" s="4"/>
      <c r="AD151" s="5">
        <f t="shared" si="2"/>
        <v>19</v>
      </c>
      <c r="AE151" s="33">
        <v>0</v>
      </c>
      <c r="AF151" s="3">
        <f>SUM(AD151)</f>
        <v>19</v>
      </c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</row>
    <row r="152" spans="1:61" ht="15.75" customHeight="1">
      <c r="A152" s="6" t="s">
        <v>13</v>
      </c>
      <c r="B152" s="4"/>
      <c r="C152" s="4"/>
      <c r="D152" s="4"/>
      <c r="E152" s="4"/>
      <c r="F152" s="4"/>
      <c r="G152" s="4"/>
      <c r="H152" s="4">
        <v>1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5">
        <f t="shared" si="2"/>
        <v>1</v>
      </c>
      <c r="AE152" s="33">
        <v>0</v>
      </c>
      <c r="AF152" s="3"/>
      <c r="AG152" s="3"/>
      <c r="AH152" s="3">
        <f>AD152</f>
        <v>1</v>
      </c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</row>
    <row r="153" spans="1:61" ht="15.75" customHeight="1">
      <c r="A153" s="6" t="s">
        <v>69</v>
      </c>
      <c r="B153" s="4"/>
      <c r="C153" s="4"/>
      <c r="D153" s="4"/>
      <c r="E153" s="4"/>
      <c r="F153" s="4"/>
      <c r="G153" s="4"/>
      <c r="H153" s="4">
        <v>1</v>
      </c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5">
        <f t="shared" si="2"/>
        <v>1</v>
      </c>
      <c r="AE153" s="33">
        <v>0</v>
      </c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>
        <f>AD153</f>
        <v>1</v>
      </c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</row>
    <row r="154" spans="1:61" ht="15.75" customHeight="1">
      <c r="A154" s="6" t="s">
        <v>61</v>
      </c>
      <c r="B154" s="4"/>
      <c r="C154" s="4"/>
      <c r="D154" s="4"/>
      <c r="E154" s="4"/>
      <c r="F154" s="4"/>
      <c r="G154" s="4"/>
      <c r="H154" s="4">
        <v>1</v>
      </c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5">
        <f t="shared" si="2"/>
        <v>1</v>
      </c>
      <c r="AE154" s="33">
        <v>0</v>
      </c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>
        <f>AD154</f>
        <v>1</v>
      </c>
      <c r="BA154" s="3"/>
      <c r="BB154" s="3"/>
      <c r="BC154" s="3"/>
      <c r="BD154" s="3"/>
      <c r="BE154" s="3"/>
      <c r="BF154" s="3"/>
      <c r="BG154" s="3"/>
      <c r="BH154" s="3"/>
      <c r="BI154" s="3"/>
    </row>
    <row r="155" spans="1:61" ht="15.75" customHeight="1">
      <c r="A155" s="6" t="s">
        <v>50</v>
      </c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>
        <v>1</v>
      </c>
      <c r="U155" s="4"/>
      <c r="V155" s="4"/>
      <c r="W155" s="4"/>
      <c r="X155" s="4"/>
      <c r="Y155" s="4">
        <v>1</v>
      </c>
      <c r="Z155" s="4"/>
      <c r="AA155" s="4"/>
      <c r="AB155" s="4"/>
      <c r="AC155" s="4"/>
      <c r="AD155" s="5">
        <f t="shared" si="2"/>
        <v>2</v>
      </c>
      <c r="AE155" s="33">
        <v>0</v>
      </c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>
        <f>AD155</f>
        <v>2</v>
      </c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</row>
    <row r="156" spans="1:61" ht="15.75" customHeight="1">
      <c r="A156" s="6" t="s">
        <v>30</v>
      </c>
      <c r="B156" s="4"/>
      <c r="C156" s="4"/>
      <c r="D156" s="4"/>
      <c r="E156" s="4"/>
      <c r="F156" s="4"/>
      <c r="G156" s="4">
        <v>2</v>
      </c>
      <c r="H156" s="4">
        <v>1</v>
      </c>
      <c r="I156" s="4"/>
      <c r="J156" s="4"/>
      <c r="K156" s="4">
        <v>1</v>
      </c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5">
        <f t="shared" si="2"/>
        <v>4</v>
      </c>
      <c r="AE156" s="33">
        <v>0</v>
      </c>
      <c r="AF156" s="3"/>
      <c r="AG156" s="3"/>
      <c r="AH156" s="3"/>
      <c r="AI156" s="3"/>
      <c r="AJ156" s="3"/>
      <c r="AK156" s="3"/>
      <c r="AL156" s="3"/>
      <c r="AM156" s="3"/>
      <c r="AN156" s="3">
        <f>SUM(AD156)</f>
        <v>4</v>
      </c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</row>
    <row r="157" spans="1:61" ht="15.75" customHeight="1">
      <c r="A157" s="12" t="s">
        <v>80</v>
      </c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38">
        <f t="shared" si="2"/>
        <v>0</v>
      </c>
      <c r="AE157" s="14">
        <f>SUM(AD158:AD160)</f>
        <v>3</v>
      </c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  <c r="BF157" s="15"/>
      <c r="BG157" s="15"/>
      <c r="BH157" s="15"/>
      <c r="BI157" s="15"/>
    </row>
    <row r="158" spans="1:61" ht="15.75" customHeight="1">
      <c r="A158" s="6" t="s">
        <v>69</v>
      </c>
      <c r="B158" s="4"/>
      <c r="C158" s="4"/>
      <c r="D158" s="4"/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5">
        <f t="shared" si="2"/>
        <v>1</v>
      </c>
      <c r="AE158" s="33">
        <v>0</v>
      </c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>
        <f>SUM(AD158)</f>
        <v>1</v>
      </c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</row>
    <row r="159" spans="1:61" ht="15.75" customHeight="1">
      <c r="A159" s="6" t="s">
        <v>12</v>
      </c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>
        <v>1</v>
      </c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5">
        <f t="shared" si="2"/>
        <v>1</v>
      </c>
      <c r="AE159" s="33">
        <v>0</v>
      </c>
      <c r="AF159" s="3">
        <f>SUM(AD159)</f>
        <v>1</v>
      </c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</row>
    <row r="160" spans="1:61" ht="15.75" customHeight="1">
      <c r="A160" s="6" t="s">
        <v>23</v>
      </c>
      <c r="B160" s="4"/>
      <c r="C160" s="4"/>
      <c r="D160" s="4"/>
      <c r="E160" s="4"/>
      <c r="F160" s="4"/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5">
        <f t="shared" si="2"/>
        <v>1</v>
      </c>
      <c r="AE160" s="33">
        <v>0</v>
      </c>
      <c r="AF160" s="3"/>
      <c r="AG160" s="3"/>
      <c r="AH160" s="3"/>
      <c r="AI160" s="3"/>
      <c r="AJ160" s="3"/>
      <c r="AK160" s="3"/>
      <c r="AL160" s="3"/>
      <c r="AM160" s="3">
        <f>SUM(AD160)</f>
        <v>1</v>
      </c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</row>
    <row r="161" spans="1:61" ht="15.75" customHeight="1">
      <c r="A161" s="12" t="s">
        <v>44</v>
      </c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38">
        <f t="shared" si="2"/>
        <v>0</v>
      </c>
      <c r="AE161" s="14">
        <f>SUM(AD162:AD173)</f>
        <v>33</v>
      </c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  <c r="BF161" s="15"/>
      <c r="BG161" s="15"/>
      <c r="BH161" s="15"/>
      <c r="BI161" s="15"/>
    </row>
    <row r="162" spans="1:61" ht="15.75" customHeight="1">
      <c r="A162" s="6" t="s">
        <v>23</v>
      </c>
      <c r="B162" s="4"/>
      <c r="C162" s="4"/>
      <c r="D162" s="4"/>
      <c r="E162" s="4">
        <v>1</v>
      </c>
      <c r="F162" s="4"/>
      <c r="G162" s="4"/>
      <c r="H162" s="4">
        <v>2</v>
      </c>
      <c r="I162" s="4">
        <v>2</v>
      </c>
      <c r="J162" s="4"/>
      <c r="K162" s="4">
        <v>2</v>
      </c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5">
        <f t="shared" si="2"/>
        <v>7</v>
      </c>
      <c r="AE162" s="33">
        <v>0</v>
      </c>
      <c r="AF162" s="3"/>
      <c r="AG162" s="3"/>
      <c r="AH162" s="3"/>
      <c r="AI162" s="3"/>
      <c r="AJ162" s="3"/>
      <c r="AK162" s="3"/>
      <c r="AL162" s="3"/>
      <c r="AM162" s="3">
        <f>AD162</f>
        <v>7</v>
      </c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</row>
    <row r="163" spans="1:61" ht="15.75" customHeight="1">
      <c r="A163" s="6" t="s">
        <v>59</v>
      </c>
      <c r="B163" s="4"/>
      <c r="C163" s="4"/>
      <c r="D163" s="4"/>
      <c r="E163" s="4"/>
      <c r="F163" s="4"/>
      <c r="G163" s="4">
        <v>2</v>
      </c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5">
        <f t="shared" si="2"/>
        <v>2</v>
      </c>
      <c r="AE163" s="33">
        <v>0</v>
      </c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>
        <f>SUM(AD163)</f>
        <v>2</v>
      </c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</row>
    <row r="164" spans="1:61" ht="15.75" customHeight="1">
      <c r="A164" s="6" t="s">
        <v>54</v>
      </c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5">
        <f t="shared" si="2"/>
        <v>1</v>
      </c>
      <c r="AE164" s="33">
        <v>0</v>
      </c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>
        <f>SUM(AD164)</f>
        <v>1</v>
      </c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</row>
    <row r="165" spans="1:61" ht="15.75" customHeight="1">
      <c r="A165" s="6" t="s">
        <v>71</v>
      </c>
      <c r="B165" s="4"/>
      <c r="C165" s="4"/>
      <c r="D165" s="4"/>
      <c r="E165" s="4"/>
      <c r="F165" s="4"/>
      <c r="G165" s="4"/>
      <c r="H165" s="4">
        <v>2</v>
      </c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5">
        <f t="shared" si="2"/>
        <v>2</v>
      </c>
      <c r="AE165" s="33">
        <v>0</v>
      </c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>
        <f>AD165</f>
        <v>2</v>
      </c>
      <c r="AZ165" s="3"/>
      <c r="BA165" s="3"/>
      <c r="BB165" s="3"/>
      <c r="BC165" s="3"/>
      <c r="BD165" s="3"/>
      <c r="BE165" s="3"/>
      <c r="BF165" s="3"/>
      <c r="BG165" s="3"/>
      <c r="BH165" s="3"/>
      <c r="BI165" s="3"/>
    </row>
    <row r="166" spans="1:61" ht="15.75" customHeight="1">
      <c r="A166" s="6" t="s">
        <v>12</v>
      </c>
      <c r="B166" s="4"/>
      <c r="C166" s="4"/>
      <c r="D166" s="4"/>
      <c r="E166" s="4"/>
      <c r="F166" s="4"/>
      <c r="G166" s="4"/>
      <c r="H166" s="4">
        <v>1</v>
      </c>
      <c r="I166" s="4">
        <v>1</v>
      </c>
      <c r="J166" s="4">
        <v>1</v>
      </c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5">
        <f t="shared" si="2"/>
        <v>3</v>
      </c>
      <c r="AE166" s="33">
        <v>0</v>
      </c>
      <c r="AF166" s="3">
        <f>SUM(AD166)</f>
        <v>3</v>
      </c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</row>
    <row r="167" spans="1:61" ht="15.75" customHeight="1">
      <c r="A167" s="6" t="s">
        <v>13</v>
      </c>
      <c r="B167" s="4"/>
      <c r="C167" s="4"/>
      <c r="D167" s="4"/>
      <c r="E167" s="4"/>
      <c r="F167" s="4"/>
      <c r="G167" s="4"/>
      <c r="H167" s="4"/>
      <c r="I167" s="4">
        <v>2</v>
      </c>
      <c r="J167" s="4"/>
      <c r="K167" s="4"/>
      <c r="L167" s="4">
        <v>1</v>
      </c>
      <c r="M167" s="4">
        <v>2</v>
      </c>
      <c r="N167" s="4"/>
      <c r="O167" s="4">
        <v>3</v>
      </c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>
        <v>1</v>
      </c>
      <c r="AA167" s="4"/>
      <c r="AB167" s="4"/>
      <c r="AC167" s="4"/>
      <c r="AD167" s="5">
        <f t="shared" si="2"/>
        <v>9</v>
      </c>
      <c r="AE167" s="33">
        <v>0</v>
      </c>
      <c r="AF167" s="3"/>
      <c r="AG167" s="3"/>
      <c r="AH167" s="3">
        <f>SUM(AD167)</f>
        <v>9</v>
      </c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</row>
    <row r="168" spans="1:61" ht="15.75" customHeight="1">
      <c r="A168" s="6" t="s">
        <v>78</v>
      </c>
      <c r="B168" s="4"/>
      <c r="C168" s="4"/>
      <c r="D168" s="4"/>
      <c r="E168" s="4"/>
      <c r="F168" s="4"/>
      <c r="G168" s="4"/>
      <c r="H168" s="4"/>
      <c r="I168" s="4">
        <v>2</v>
      </c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5">
        <f t="shared" si="2"/>
        <v>2</v>
      </c>
      <c r="AE168" s="33">
        <v>0</v>
      </c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>
        <f>SUM(AD168)</f>
        <v>2</v>
      </c>
      <c r="BB168" s="3"/>
      <c r="BC168" s="3"/>
      <c r="BD168" s="3"/>
      <c r="BE168" s="3"/>
      <c r="BF168" s="3"/>
      <c r="BG168" s="3"/>
      <c r="BH168" s="3"/>
      <c r="BI168" s="3"/>
    </row>
    <row r="169" spans="1:61" ht="15.75" customHeight="1">
      <c r="A169" s="6" t="s">
        <v>37</v>
      </c>
      <c r="B169" s="4"/>
      <c r="C169" s="4"/>
      <c r="D169" s="4"/>
      <c r="E169" s="4"/>
      <c r="F169" s="4"/>
      <c r="G169" s="4"/>
      <c r="H169" s="4"/>
      <c r="I169" s="4">
        <v>1</v>
      </c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5">
        <f t="shared" si="2"/>
        <v>1</v>
      </c>
      <c r="AE169" s="33">
        <v>0</v>
      </c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>
        <f>SUM(AD169)</f>
        <v>1</v>
      </c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</row>
    <row r="170" spans="1:61" ht="15.75" customHeight="1">
      <c r="A170" s="6" t="s">
        <v>92</v>
      </c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>
        <v>2</v>
      </c>
      <c r="Y170" s="4"/>
      <c r="Z170" s="4"/>
      <c r="AA170" s="4"/>
      <c r="AB170" s="4"/>
      <c r="AC170" s="4"/>
      <c r="AD170" s="5">
        <f t="shared" si="2"/>
        <v>2</v>
      </c>
      <c r="AE170" s="33">
        <v>0</v>
      </c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>
        <f>AD170</f>
        <v>2</v>
      </c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</row>
    <row r="171" spans="1:61" ht="15.75" customHeight="1">
      <c r="A171" s="6" t="s">
        <v>34</v>
      </c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>
        <v>2</v>
      </c>
      <c r="AB171" s="4"/>
      <c r="AC171" s="4"/>
      <c r="AD171" s="5">
        <f t="shared" si="2"/>
        <v>2</v>
      </c>
      <c r="AE171" s="33">
        <v>0</v>
      </c>
      <c r="AF171" s="3"/>
      <c r="AG171" s="3"/>
      <c r="AH171" s="3"/>
      <c r="AI171" s="3">
        <f>AD171</f>
        <v>2</v>
      </c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</row>
    <row r="172" spans="1:61" ht="15.75" customHeight="1">
      <c r="A172" s="6" t="s">
        <v>63</v>
      </c>
      <c r="B172" s="4"/>
      <c r="C172" s="4"/>
      <c r="D172" s="4"/>
      <c r="E172" s="4"/>
      <c r="F172" s="4"/>
      <c r="G172" s="4">
        <v>1</v>
      </c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5">
        <f t="shared" si="2"/>
        <v>1</v>
      </c>
      <c r="AE172" s="33">
        <v>0</v>
      </c>
      <c r="AF172" s="3"/>
      <c r="AG172" s="3"/>
      <c r="AH172" s="3"/>
      <c r="AI172" s="3"/>
      <c r="AJ172" s="3"/>
      <c r="AK172" s="3"/>
      <c r="AL172" s="3"/>
      <c r="AM172" s="3"/>
      <c r="AN172" s="3"/>
      <c r="AO172" s="3">
        <f>SUM(AD172)</f>
        <v>1</v>
      </c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</row>
    <row r="173" spans="1:61" ht="15.75" customHeight="1">
      <c r="A173" s="6" t="s">
        <v>107</v>
      </c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>
        <v>1</v>
      </c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5">
        <f t="shared" si="2"/>
        <v>1</v>
      </c>
      <c r="AE173" s="33">
        <v>0</v>
      </c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>
        <f>AD173</f>
        <v>1</v>
      </c>
      <c r="BE173" s="3"/>
      <c r="BF173" s="3"/>
      <c r="BG173" s="3"/>
      <c r="BH173" s="3"/>
      <c r="BI173" s="3"/>
    </row>
    <row r="174" spans="1:61" ht="15.75" customHeight="1">
      <c r="A174" s="12" t="s">
        <v>66</v>
      </c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38">
        <f t="shared" si="2"/>
        <v>0</v>
      </c>
      <c r="AE174" s="14">
        <f>SUM(AD175:AD177)</f>
        <v>5</v>
      </c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  <c r="AR174" s="15"/>
      <c r="AS174" s="15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  <c r="BF174" s="15"/>
      <c r="BG174" s="15"/>
      <c r="BH174" s="15"/>
      <c r="BI174" s="15"/>
    </row>
    <row r="175" spans="1:61" ht="15.75" customHeight="1">
      <c r="A175" s="6" t="s">
        <v>23</v>
      </c>
      <c r="B175" s="4"/>
      <c r="C175" s="4"/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>
        <v>1</v>
      </c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5">
        <f t="shared" si="2"/>
        <v>2</v>
      </c>
      <c r="AE175" s="33">
        <v>0</v>
      </c>
      <c r="AF175" s="3"/>
      <c r="AG175" s="3"/>
      <c r="AH175" s="3"/>
      <c r="AI175" s="3"/>
      <c r="AJ175" s="3"/>
      <c r="AK175" s="3"/>
      <c r="AL175" s="3"/>
      <c r="AM175" s="3">
        <f>AD175</f>
        <v>2</v>
      </c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</row>
    <row r="176" spans="1:61" ht="15.75" customHeight="1">
      <c r="A176" s="6" t="s">
        <v>109</v>
      </c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>
        <v>1</v>
      </c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5">
        <f t="shared" si="2"/>
        <v>1</v>
      </c>
      <c r="AE176" s="33">
        <v>0</v>
      </c>
      <c r="AF176" s="3"/>
      <c r="AG176" s="3"/>
      <c r="AH176" s="3">
        <f>AD176</f>
        <v>1</v>
      </c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</row>
    <row r="177" spans="1:61" ht="15.75" customHeight="1">
      <c r="A177" s="6" t="s">
        <v>15</v>
      </c>
      <c r="B177" s="4"/>
      <c r="C177" s="4"/>
      <c r="D177" s="4"/>
      <c r="E177" s="4"/>
      <c r="F177" s="4"/>
      <c r="G177" s="4"/>
      <c r="H177" s="4">
        <v>1</v>
      </c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>
        <v>1</v>
      </c>
      <c r="AA177" s="4"/>
      <c r="AB177" s="4"/>
      <c r="AC177" s="4"/>
      <c r="AD177" s="5">
        <f t="shared" si="2"/>
        <v>2</v>
      </c>
      <c r="AE177" s="33">
        <v>0</v>
      </c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>
        <f>SUM(AD177)</f>
        <v>2</v>
      </c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</row>
    <row r="178" spans="1:61" ht="15.75" customHeight="1">
      <c r="A178" s="12" t="s">
        <v>67</v>
      </c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38">
        <f t="shared" si="2"/>
        <v>0</v>
      </c>
      <c r="AE178" s="14">
        <v>1</v>
      </c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  <c r="AQ178" s="15"/>
      <c r="AR178" s="15"/>
      <c r="AS178" s="15"/>
      <c r="AT178" s="15"/>
      <c r="AU178" s="15"/>
      <c r="AV178" s="15"/>
      <c r="AW178" s="15"/>
      <c r="AX178" s="15"/>
      <c r="AY178" s="15"/>
      <c r="AZ178" s="15"/>
      <c r="BA178" s="15"/>
      <c r="BB178" s="15"/>
      <c r="BC178" s="15"/>
      <c r="BD178" s="15"/>
      <c r="BE178" s="15"/>
      <c r="BF178" s="15"/>
      <c r="BG178" s="15"/>
      <c r="BH178" s="15"/>
      <c r="BI178" s="15"/>
    </row>
    <row r="179" spans="1:61" ht="15.75" customHeight="1">
      <c r="A179" s="6" t="s">
        <v>35</v>
      </c>
      <c r="B179" s="4"/>
      <c r="C179" s="4"/>
      <c r="D179" s="4"/>
      <c r="E179" s="4"/>
      <c r="F179" s="4"/>
      <c r="G179" s="4">
        <v>1</v>
      </c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5">
        <f t="shared" si="2"/>
        <v>1</v>
      </c>
      <c r="AE179" s="33">
        <v>0</v>
      </c>
      <c r="AF179" s="3"/>
      <c r="AG179" s="3"/>
      <c r="AH179" s="3"/>
      <c r="AI179" s="3"/>
      <c r="AJ179" s="3">
        <f>SUM(AD179)</f>
        <v>1</v>
      </c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</row>
    <row r="180" spans="1:61" ht="15.75" customHeight="1">
      <c r="A180" s="12" t="s">
        <v>130</v>
      </c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38">
        <f t="shared" si="2"/>
        <v>0</v>
      </c>
      <c r="AE180" s="14">
        <f>AD181</f>
        <v>1</v>
      </c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  <c r="AR180" s="15"/>
      <c r="AS180" s="15"/>
      <c r="AT180" s="15"/>
      <c r="AU180" s="15"/>
      <c r="AV180" s="15"/>
      <c r="AW180" s="15"/>
      <c r="AX180" s="15"/>
      <c r="AY180" s="15"/>
      <c r="AZ180" s="15"/>
      <c r="BA180" s="15"/>
      <c r="BB180" s="15"/>
      <c r="BC180" s="15"/>
      <c r="BD180" s="15"/>
      <c r="BE180" s="15"/>
      <c r="BF180" s="15"/>
      <c r="BG180" s="15"/>
      <c r="BH180" s="15"/>
      <c r="BI180" s="15"/>
    </row>
    <row r="181" spans="1:61" ht="15.75" customHeight="1">
      <c r="A181" s="21" t="s">
        <v>110</v>
      </c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>
        <v>1</v>
      </c>
      <c r="AA181" s="4"/>
      <c r="AB181" s="4"/>
      <c r="AC181" s="4"/>
      <c r="AD181" s="5">
        <f t="shared" si="2"/>
        <v>1</v>
      </c>
      <c r="AE181" s="39">
        <v>0</v>
      </c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>
        <f>AD181</f>
        <v>1</v>
      </c>
      <c r="BE181" s="3"/>
      <c r="BF181" s="3"/>
      <c r="BG181" s="3"/>
      <c r="BH181" s="3"/>
      <c r="BI181" s="3"/>
    </row>
    <row r="182" spans="1:61" ht="15.75" customHeight="1">
      <c r="A182" s="12" t="s">
        <v>88</v>
      </c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38">
        <f t="shared" si="2"/>
        <v>0</v>
      </c>
      <c r="AE182" s="14">
        <f>SUM(AD183:AD184)</f>
        <v>3</v>
      </c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  <c r="AR182" s="15"/>
      <c r="AS182" s="15"/>
      <c r="AT182" s="15"/>
      <c r="AU182" s="15"/>
      <c r="AV182" s="15"/>
      <c r="AW182" s="15"/>
      <c r="AX182" s="15"/>
      <c r="AY182" s="15"/>
      <c r="AZ182" s="15"/>
      <c r="BA182" s="15"/>
      <c r="BB182" s="15"/>
      <c r="BC182" s="15"/>
      <c r="BD182" s="15"/>
      <c r="BE182" s="15"/>
      <c r="BF182" s="15"/>
      <c r="BG182" s="15"/>
      <c r="BH182" s="15"/>
      <c r="BI182" s="15"/>
    </row>
    <row r="183" spans="1:61" ht="15.75" customHeight="1">
      <c r="A183" s="6" t="s">
        <v>50</v>
      </c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>
        <v>1</v>
      </c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5">
        <f t="shared" si="2"/>
        <v>1</v>
      </c>
      <c r="AE183" s="33">
        <v>0</v>
      </c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>
        <f>SUM(AD183)</f>
        <v>1</v>
      </c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</row>
    <row r="184" spans="1:61" ht="15.75" customHeight="1">
      <c r="A184" s="6" t="s">
        <v>97</v>
      </c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>
        <v>1</v>
      </c>
      <c r="O184" s="4"/>
      <c r="P184" s="4"/>
      <c r="Q184" s="4"/>
      <c r="R184" s="4">
        <v>1</v>
      </c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5">
        <f t="shared" si="2"/>
        <v>2</v>
      </c>
      <c r="AE184" s="33">
        <v>0</v>
      </c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>
        <f>SUM(AD184)</f>
        <v>2</v>
      </c>
      <c r="BD184" s="3"/>
      <c r="BE184" s="3"/>
      <c r="BF184" s="3"/>
      <c r="BG184" s="3"/>
      <c r="BH184" s="3"/>
      <c r="BI184" s="3"/>
    </row>
    <row r="185" spans="1:61" ht="15.75" customHeight="1">
      <c r="A185" s="12" t="s">
        <v>89</v>
      </c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38">
        <f t="shared" si="2"/>
        <v>0</v>
      </c>
      <c r="AE185" s="14">
        <v>3</v>
      </c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  <c r="AQ185" s="15"/>
      <c r="AR185" s="15"/>
      <c r="AS185" s="15"/>
      <c r="AT185" s="15"/>
      <c r="AU185" s="15"/>
      <c r="AV185" s="15"/>
      <c r="AW185" s="15"/>
      <c r="AX185" s="15"/>
      <c r="AY185" s="15"/>
      <c r="AZ185" s="15"/>
      <c r="BA185" s="15"/>
      <c r="BB185" s="15"/>
      <c r="BC185" s="15"/>
      <c r="BD185" s="15"/>
      <c r="BE185" s="15"/>
      <c r="BF185" s="15"/>
      <c r="BG185" s="15"/>
      <c r="BH185" s="15"/>
      <c r="BI185" s="15"/>
    </row>
    <row r="186" spans="1:61" ht="15.75" customHeight="1">
      <c r="A186" s="6" t="s">
        <v>15</v>
      </c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>
        <v>1</v>
      </c>
      <c r="M186" s="4"/>
      <c r="N186" s="4">
        <v>1</v>
      </c>
      <c r="O186" s="4"/>
      <c r="P186" s="4">
        <v>1</v>
      </c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5">
        <f t="shared" si="2"/>
        <v>3</v>
      </c>
      <c r="AE186" s="33">
        <v>0</v>
      </c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>
        <f>SUM(AD186)</f>
        <v>3</v>
      </c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</row>
    <row r="187" spans="1:61" ht="15.75" customHeight="1">
      <c r="A187" s="12" t="s">
        <v>125</v>
      </c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38">
        <f t="shared" si="2"/>
        <v>0</v>
      </c>
      <c r="AE187" s="14">
        <f>SUM(AD188:AD189)</f>
        <v>2</v>
      </c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  <c r="AQ187" s="15"/>
      <c r="AR187" s="15"/>
      <c r="AS187" s="15"/>
      <c r="AT187" s="15"/>
      <c r="AU187" s="15"/>
      <c r="AV187" s="15"/>
      <c r="AW187" s="15"/>
      <c r="AX187" s="15"/>
      <c r="AY187" s="15"/>
      <c r="AZ187" s="15"/>
      <c r="BA187" s="15"/>
      <c r="BB187" s="15"/>
      <c r="BC187" s="15"/>
      <c r="BD187" s="15"/>
      <c r="BE187" s="15"/>
      <c r="BF187" s="15"/>
      <c r="BG187" s="15"/>
      <c r="BH187" s="15"/>
      <c r="BI187" s="15"/>
    </row>
    <row r="188" spans="1:61" ht="15.75" customHeight="1">
      <c r="A188" s="6" t="s">
        <v>15</v>
      </c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>
        <v>1</v>
      </c>
      <c r="Y188" s="4"/>
      <c r="Z188" s="4"/>
      <c r="AA188" s="4"/>
      <c r="AB188" s="4"/>
      <c r="AC188" s="4"/>
      <c r="AD188" s="5">
        <f t="shared" si="2"/>
        <v>1</v>
      </c>
      <c r="AE188" s="33">
        <v>0</v>
      </c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>
        <f>SUM(AD188)</f>
        <v>1</v>
      </c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</row>
    <row r="189" spans="1:61" ht="15.75" customHeight="1">
      <c r="A189" s="6" t="s">
        <v>5</v>
      </c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>
        <v>1</v>
      </c>
      <c r="AC189" s="4"/>
      <c r="AD189" s="5">
        <f t="shared" si="2"/>
        <v>1</v>
      </c>
      <c r="AE189" s="33">
        <v>0</v>
      </c>
      <c r="AF189" s="3">
        <f>SUM(AD189)</f>
        <v>1</v>
      </c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</row>
    <row r="190" spans="1:61" ht="15.75" customHeight="1">
      <c r="A190" s="12" t="s">
        <v>128</v>
      </c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38">
        <f t="shared" si="2"/>
        <v>0</v>
      </c>
      <c r="AE190" s="14">
        <f>SUM(AD191:AD192)</f>
        <v>2</v>
      </c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  <c r="AQ190" s="15"/>
      <c r="AR190" s="15"/>
      <c r="AS190" s="15"/>
      <c r="AT190" s="15"/>
      <c r="AU190" s="15"/>
      <c r="AV190" s="15"/>
      <c r="AW190" s="15"/>
      <c r="AX190" s="15"/>
      <c r="AY190" s="15"/>
      <c r="AZ190" s="15"/>
      <c r="BA190" s="15"/>
      <c r="BB190" s="15"/>
      <c r="BC190" s="15"/>
      <c r="BD190" s="15"/>
      <c r="BE190" s="15"/>
      <c r="BF190" s="15"/>
      <c r="BG190" s="15"/>
      <c r="BH190" s="15"/>
      <c r="BI190" s="15"/>
    </row>
    <row r="191" spans="1:61" ht="15.75" customHeight="1">
      <c r="A191" s="21" t="s">
        <v>9</v>
      </c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>
        <v>1</v>
      </c>
      <c r="AA191" s="4"/>
      <c r="AB191" s="4"/>
      <c r="AC191" s="4"/>
      <c r="AD191" s="5">
        <f t="shared" si="2"/>
        <v>1</v>
      </c>
      <c r="AE191" s="39">
        <v>0</v>
      </c>
      <c r="AF191" s="3"/>
      <c r="AG191" s="3"/>
      <c r="AH191" s="3"/>
      <c r="AI191" s="3"/>
      <c r="AJ191" s="3"/>
      <c r="AK191" s="3">
        <f>AD191</f>
        <v>1</v>
      </c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</row>
    <row r="192" spans="1:61" ht="15.75" customHeight="1">
      <c r="A192" s="21" t="s">
        <v>6</v>
      </c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>
        <v>1</v>
      </c>
      <c r="AA192" s="4"/>
      <c r="AB192" s="4"/>
      <c r="AC192" s="4"/>
      <c r="AD192" s="5">
        <f t="shared" si="2"/>
        <v>1</v>
      </c>
      <c r="AE192" s="39">
        <v>0</v>
      </c>
      <c r="AF192" s="3"/>
      <c r="AG192" s="3"/>
      <c r="AH192" s="3">
        <f>AD192</f>
        <v>1</v>
      </c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</row>
    <row r="193" spans="1:62" ht="15.75" customHeight="1">
      <c r="A193" s="12" t="s">
        <v>129</v>
      </c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38">
        <f t="shared" si="2"/>
        <v>0</v>
      </c>
      <c r="AE193" s="14">
        <f>AD194</f>
        <v>2</v>
      </c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  <c r="AQ193" s="15"/>
      <c r="AR193" s="15"/>
      <c r="AS193" s="15"/>
      <c r="AT193" s="15"/>
      <c r="AU193" s="15"/>
      <c r="AV193" s="15"/>
      <c r="AW193" s="15"/>
      <c r="AX193" s="15"/>
      <c r="AY193" s="15"/>
      <c r="AZ193" s="15"/>
      <c r="BA193" s="15"/>
      <c r="BB193" s="15"/>
      <c r="BC193" s="15"/>
      <c r="BD193" s="15"/>
      <c r="BE193" s="15"/>
      <c r="BF193" s="15"/>
      <c r="BG193" s="15"/>
      <c r="BH193" s="15"/>
      <c r="BI193" s="15"/>
    </row>
    <row r="194" spans="1:62" ht="15.75" customHeight="1">
      <c r="A194" s="21" t="s">
        <v>120</v>
      </c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>
        <v>2</v>
      </c>
      <c r="AA194" s="4"/>
      <c r="AB194" s="4"/>
      <c r="AC194" s="4"/>
      <c r="AD194" s="5">
        <f t="shared" si="2"/>
        <v>2</v>
      </c>
      <c r="AE194" s="39">
        <v>0</v>
      </c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>
        <f>AD194</f>
        <v>2</v>
      </c>
      <c r="BI194" s="3"/>
    </row>
    <row r="195" spans="1:62" ht="15.75" customHeight="1">
      <c r="A195" s="12" t="s">
        <v>83</v>
      </c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38">
        <f t="shared" si="2"/>
        <v>0</v>
      </c>
      <c r="AE195" s="14">
        <f>SUM(AD196:AD197)</f>
        <v>3</v>
      </c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  <c r="AR195" s="15"/>
      <c r="AS195" s="15"/>
      <c r="AT195" s="15"/>
      <c r="AU195" s="15"/>
      <c r="AV195" s="15"/>
      <c r="AW195" s="15"/>
      <c r="AX195" s="15"/>
      <c r="AY195" s="15"/>
      <c r="AZ195" s="15"/>
      <c r="BA195" s="15"/>
      <c r="BB195" s="15"/>
      <c r="BC195" s="15"/>
      <c r="BD195" s="15"/>
      <c r="BE195" s="15"/>
      <c r="BF195" s="15"/>
      <c r="BG195" s="15"/>
      <c r="BH195" s="15"/>
      <c r="BI195" s="15"/>
    </row>
    <row r="196" spans="1:62" ht="15.75" customHeight="1">
      <c r="A196" s="6" t="s">
        <v>30</v>
      </c>
      <c r="B196" s="4"/>
      <c r="C196" s="4"/>
      <c r="D196" s="4"/>
      <c r="E196" s="4"/>
      <c r="F196" s="4"/>
      <c r="G196" s="4"/>
      <c r="H196" s="4"/>
      <c r="I196" s="4"/>
      <c r="J196" s="4"/>
      <c r="K196" s="4">
        <v>1</v>
      </c>
      <c r="L196" s="4"/>
      <c r="M196" s="4"/>
      <c r="N196" s="4"/>
      <c r="O196" s="4">
        <v>1</v>
      </c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5">
        <f t="shared" si="2"/>
        <v>2</v>
      </c>
      <c r="AE196" s="33">
        <v>0</v>
      </c>
      <c r="AF196" s="3"/>
      <c r="AG196" s="3"/>
      <c r="AH196" s="3"/>
      <c r="AI196" s="3"/>
      <c r="AJ196" s="3"/>
      <c r="AK196" s="3"/>
      <c r="AL196" s="3"/>
      <c r="AM196" s="3"/>
      <c r="AN196" s="3">
        <f>SUM(AD196)</f>
        <v>2</v>
      </c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</row>
    <row r="197" spans="1:62" ht="15.75" customHeight="1">
      <c r="A197" s="6" t="s">
        <v>5</v>
      </c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>
        <v>1</v>
      </c>
      <c r="AD197" s="5">
        <f t="shared" si="2"/>
        <v>1</v>
      </c>
      <c r="AE197" s="33">
        <v>0</v>
      </c>
      <c r="AF197" s="3">
        <f>SUM(AD197)</f>
        <v>1</v>
      </c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</row>
    <row r="198" spans="1:62" ht="15.75" customHeight="1">
      <c r="A198" s="12" t="s">
        <v>103</v>
      </c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38">
        <f t="shared" si="2"/>
        <v>0</v>
      </c>
      <c r="AE198" s="14">
        <f>SUM(AD199:AD200)</f>
        <v>2</v>
      </c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15"/>
      <c r="AV198" s="15"/>
      <c r="AW198" s="15"/>
      <c r="AX198" s="15"/>
      <c r="AY198" s="15"/>
      <c r="AZ198" s="15"/>
      <c r="BA198" s="15"/>
      <c r="BB198" s="15"/>
      <c r="BC198" s="15"/>
      <c r="BD198" s="15"/>
      <c r="BE198" s="15"/>
      <c r="BF198" s="15"/>
      <c r="BG198" s="15"/>
      <c r="BH198" s="15"/>
      <c r="BI198" s="15"/>
    </row>
    <row r="199" spans="1:62" ht="15.75" customHeight="1">
      <c r="A199" s="6" t="s">
        <v>30</v>
      </c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>
        <v>1</v>
      </c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5">
        <f t="shared" si="2"/>
        <v>1</v>
      </c>
      <c r="AE199" s="33">
        <v>0</v>
      </c>
      <c r="AF199" s="3"/>
      <c r="AG199" s="3"/>
      <c r="AH199" s="3"/>
      <c r="AI199" s="3"/>
      <c r="AJ199" s="3"/>
      <c r="AK199" s="3"/>
      <c r="AL199" s="3"/>
      <c r="AM199" s="3"/>
      <c r="AN199" s="3">
        <f>AD199</f>
        <v>1</v>
      </c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</row>
    <row r="200" spans="1:62" ht="15.75" customHeight="1">
      <c r="A200" s="6" t="s">
        <v>34</v>
      </c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>
        <v>1</v>
      </c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5">
        <f t="shared" si="2"/>
        <v>1</v>
      </c>
      <c r="AE200" s="5">
        <v>0</v>
      </c>
      <c r="AF200" s="3"/>
      <c r="AG200" s="3"/>
      <c r="AH200" s="3"/>
      <c r="AI200" s="3">
        <f>SUM(AD200)</f>
        <v>1</v>
      </c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</row>
    <row r="201" spans="1:62" ht="15.75" customHeight="1">
      <c r="A201" s="11" t="s">
        <v>28</v>
      </c>
      <c r="B201" s="9">
        <f t="shared" ref="B201:S201" si="3">SUM(B8:B200)</f>
        <v>5</v>
      </c>
      <c r="C201" s="9">
        <f t="shared" si="3"/>
        <v>34</v>
      </c>
      <c r="D201" s="9">
        <f t="shared" si="3"/>
        <v>21</v>
      </c>
      <c r="E201" s="9">
        <f t="shared" si="3"/>
        <v>37</v>
      </c>
      <c r="F201" s="9">
        <f t="shared" si="3"/>
        <v>32</v>
      </c>
      <c r="G201" s="9">
        <f t="shared" si="3"/>
        <v>50</v>
      </c>
      <c r="H201" s="9">
        <f t="shared" si="3"/>
        <v>37</v>
      </c>
      <c r="I201" s="9">
        <f t="shared" si="3"/>
        <v>36</v>
      </c>
      <c r="J201" s="9">
        <f t="shared" si="3"/>
        <v>18</v>
      </c>
      <c r="K201" s="9">
        <f t="shared" si="3"/>
        <v>19</v>
      </c>
      <c r="L201" s="9">
        <f t="shared" si="3"/>
        <v>16</v>
      </c>
      <c r="M201" s="9">
        <f t="shared" si="3"/>
        <v>11</v>
      </c>
      <c r="N201" s="9">
        <f t="shared" si="3"/>
        <v>22</v>
      </c>
      <c r="O201" s="9">
        <f t="shared" si="3"/>
        <v>10</v>
      </c>
      <c r="P201" s="9">
        <f t="shared" si="3"/>
        <v>19</v>
      </c>
      <c r="Q201" s="9">
        <f t="shared" si="3"/>
        <v>7</v>
      </c>
      <c r="R201" s="9">
        <f t="shared" si="3"/>
        <v>22</v>
      </c>
      <c r="S201" s="9">
        <f t="shared" si="3"/>
        <v>7</v>
      </c>
      <c r="T201" s="9">
        <f>SUM(T9:T200)</f>
        <v>14</v>
      </c>
      <c r="U201" s="9">
        <f>SUM(U9:U200)</f>
        <v>1</v>
      </c>
      <c r="V201" s="9">
        <f t="shared" ref="V201:AF201" si="4">SUM(V8:V200)</f>
        <v>20</v>
      </c>
      <c r="W201" s="9">
        <f t="shared" si="4"/>
        <v>1</v>
      </c>
      <c r="X201" s="9">
        <f t="shared" si="4"/>
        <v>31</v>
      </c>
      <c r="Y201" s="9">
        <f t="shared" si="4"/>
        <v>3</v>
      </c>
      <c r="Z201" s="9">
        <f t="shared" si="4"/>
        <v>26</v>
      </c>
      <c r="AA201" s="9">
        <f t="shared" si="4"/>
        <v>10</v>
      </c>
      <c r="AB201" s="9">
        <f t="shared" si="4"/>
        <v>19</v>
      </c>
      <c r="AC201" s="9">
        <f t="shared" si="4"/>
        <v>6</v>
      </c>
      <c r="AD201" s="9">
        <f t="shared" si="4"/>
        <v>534</v>
      </c>
      <c r="AE201" s="9">
        <f t="shared" si="4"/>
        <v>534</v>
      </c>
      <c r="AF201" s="8">
        <f t="shared" si="4"/>
        <v>58</v>
      </c>
      <c r="AG201" s="8">
        <f t="shared" ref="AG201:BI201" si="5">SUM(AG8:AG200)</f>
        <v>92</v>
      </c>
      <c r="AH201" s="8">
        <f t="shared" si="5"/>
        <v>53</v>
      </c>
      <c r="AI201" s="8">
        <f t="shared" si="5"/>
        <v>12</v>
      </c>
      <c r="AJ201" s="8">
        <f t="shared" si="5"/>
        <v>9</v>
      </c>
      <c r="AK201" s="8">
        <f t="shared" si="5"/>
        <v>3</v>
      </c>
      <c r="AL201" s="8">
        <f t="shared" si="5"/>
        <v>9</v>
      </c>
      <c r="AM201" s="8">
        <f t="shared" si="5"/>
        <v>140</v>
      </c>
      <c r="AN201" s="8">
        <f t="shared" si="5"/>
        <v>69</v>
      </c>
      <c r="AO201" s="8">
        <f t="shared" si="5"/>
        <v>1</v>
      </c>
      <c r="AP201" s="8">
        <f t="shared" si="5"/>
        <v>2</v>
      </c>
      <c r="AQ201" s="8">
        <f t="shared" si="5"/>
        <v>14</v>
      </c>
      <c r="AR201" s="8">
        <f t="shared" si="5"/>
        <v>3</v>
      </c>
      <c r="AS201" s="8">
        <f t="shared" si="5"/>
        <v>4</v>
      </c>
      <c r="AT201" s="8">
        <f t="shared" si="5"/>
        <v>2</v>
      </c>
      <c r="AU201" s="8">
        <f t="shared" si="5"/>
        <v>6</v>
      </c>
      <c r="AV201" s="8">
        <f t="shared" si="5"/>
        <v>8</v>
      </c>
      <c r="AW201" s="8">
        <f t="shared" si="5"/>
        <v>5</v>
      </c>
      <c r="AX201" s="8">
        <f t="shared" si="5"/>
        <v>2</v>
      </c>
      <c r="AY201" s="8">
        <f t="shared" si="5"/>
        <v>2</v>
      </c>
      <c r="AZ201" s="8">
        <f t="shared" si="5"/>
        <v>10</v>
      </c>
      <c r="BA201" s="8">
        <f t="shared" si="5"/>
        <v>2</v>
      </c>
      <c r="BB201" s="8">
        <f t="shared" si="5"/>
        <v>9</v>
      </c>
      <c r="BC201" s="8">
        <f t="shared" si="5"/>
        <v>2</v>
      </c>
      <c r="BD201" s="8">
        <f t="shared" si="5"/>
        <v>2</v>
      </c>
      <c r="BE201" s="8">
        <f t="shared" si="5"/>
        <v>1</v>
      </c>
      <c r="BF201" s="8">
        <f t="shared" si="5"/>
        <v>1</v>
      </c>
      <c r="BG201" s="8">
        <f t="shared" si="5"/>
        <v>1</v>
      </c>
      <c r="BH201" s="8">
        <f t="shared" si="5"/>
        <v>10</v>
      </c>
      <c r="BI201" s="8">
        <f t="shared" si="5"/>
        <v>2</v>
      </c>
      <c r="BJ201" s="20">
        <f>SUM(AF201:BI201)</f>
        <v>534</v>
      </c>
    </row>
    <row r="203" spans="1:62">
      <c r="V203" s="35"/>
      <c r="AH203" s="32"/>
    </row>
    <row r="204" spans="1:62">
      <c r="Y204" s="34"/>
    </row>
    <row r="205" spans="1:62">
      <c r="Y205" s="34"/>
      <c r="Z205" s="26" t="s">
        <v>134</v>
      </c>
      <c r="AB205" s="26">
        <v>5</v>
      </c>
      <c r="AC205" s="26">
        <v>4</v>
      </c>
    </row>
    <row r="206" spans="1:62">
      <c r="Y206" s="34"/>
      <c r="Z206" s="26" t="s">
        <v>140</v>
      </c>
      <c r="AB206" s="26">
        <v>14</v>
      </c>
      <c r="AC206" s="26">
        <v>2</v>
      </c>
    </row>
    <row r="207" spans="1:62" ht="15">
      <c r="Z207" s="36"/>
      <c r="AA207" s="36"/>
      <c r="AB207" s="36">
        <f>SUM(AB205:AB206)</f>
        <v>19</v>
      </c>
      <c r="AC207" s="36">
        <f>SUM(AC205:AC206)</f>
        <v>6</v>
      </c>
      <c r="AD207" s="37">
        <f>SUM(AB207:AC207)</f>
        <v>25</v>
      </c>
    </row>
    <row r="208" spans="1:62" ht="12.75" customHeight="1"/>
  </sheetData>
  <mergeCells count="14">
    <mergeCell ref="AB6:AC6"/>
    <mergeCell ref="V5:AC5"/>
    <mergeCell ref="R4:U4"/>
    <mergeCell ref="R6:S6"/>
    <mergeCell ref="P6:Q6"/>
    <mergeCell ref="Z6:AA6"/>
    <mergeCell ref="J6:K6"/>
    <mergeCell ref="X6:Y6"/>
    <mergeCell ref="I5:U5"/>
    <mergeCell ref="B5:H5"/>
    <mergeCell ref="N6:O6"/>
    <mergeCell ref="L6:M6"/>
    <mergeCell ref="T6:U6"/>
    <mergeCell ref="V6:W6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Lucyna Kustra-Kłeczek</cp:lastModifiedBy>
  <dcterms:created xsi:type="dcterms:W3CDTF">2011-10-12T07:43:56Z</dcterms:created>
  <dcterms:modified xsi:type="dcterms:W3CDTF">2025-11-05T10:02:03Z</dcterms:modified>
</cp:coreProperties>
</file>