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zima\Desktop\RADA DYDAKTYCZNA\ZAŁĄCZNIKI do RD\załączniki 18.06.2020\"/>
    </mc:Choice>
  </mc:AlternateContent>
  <bookViews>
    <workbookView xWindow="0" yWindow="0" windowWidth="28800" windowHeight="12330" activeTab="5"/>
  </bookViews>
  <sheets>
    <sheet name="ogólna" sheetId="1" r:id="rId1"/>
    <sheet name="TZ" sheetId="2" r:id="rId2"/>
    <sheet name="TM" sheetId="3" r:id="rId3"/>
    <sheet name="HiG" sheetId="4" r:id="rId4"/>
    <sheet name="TB" sheetId="6" r:id="rId5"/>
    <sheet name="TK" sheetId="8" r:id="rId6"/>
    <sheet name="Arkusz1" sheetId="7" r:id="rId7"/>
  </sheets>
  <calcPr calcId="162913"/>
</workbook>
</file>

<file path=xl/calcChain.xml><?xml version="1.0" encoding="utf-8"?>
<calcChain xmlns="http://schemas.openxmlformats.org/spreadsheetml/2006/main">
  <c r="D38" i="1" l="1"/>
  <c r="E38" i="1"/>
  <c r="F38" i="1"/>
  <c r="G38" i="1"/>
  <c r="H38" i="1"/>
  <c r="I38" i="1"/>
  <c r="J38" i="1"/>
  <c r="K38" i="1"/>
  <c r="L38" i="1"/>
  <c r="M38" i="1"/>
  <c r="N38" i="1"/>
  <c r="D19" i="4" l="1"/>
  <c r="E19" i="4"/>
  <c r="F19" i="4"/>
  <c r="G19" i="4"/>
  <c r="H19" i="4"/>
  <c r="I19" i="4"/>
  <c r="J19" i="4"/>
  <c r="K19" i="4"/>
  <c r="L19" i="4"/>
  <c r="M19" i="4"/>
  <c r="N19" i="4"/>
  <c r="J17" i="8" l="1"/>
  <c r="I17" i="8"/>
  <c r="O38" i="1" l="1"/>
  <c r="P38" i="1"/>
  <c r="Q38" i="1"/>
  <c r="R38" i="1"/>
  <c r="S38" i="1"/>
  <c r="T38" i="1"/>
  <c r="U38" i="1"/>
  <c r="F17" i="8" l="1"/>
  <c r="E17" i="8"/>
  <c r="N17" i="8" l="1"/>
  <c r="M17" i="8"/>
  <c r="L17" i="8"/>
  <c r="H17" i="8"/>
  <c r="G17" i="8"/>
  <c r="N18" i="6" l="1"/>
  <c r="M18" i="6"/>
  <c r="L18" i="6"/>
  <c r="K18" i="6"/>
  <c r="J18" i="6"/>
  <c r="I18" i="6"/>
  <c r="H18" i="6"/>
  <c r="G18" i="6"/>
  <c r="F18" i="6"/>
  <c r="E18" i="6"/>
  <c r="J18" i="3"/>
  <c r="I18" i="3"/>
  <c r="L18" i="2"/>
  <c r="M18" i="2"/>
  <c r="N18" i="2"/>
  <c r="K18" i="2"/>
  <c r="J18" i="2"/>
  <c r="I18" i="2"/>
  <c r="H18" i="2"/>
  <c r="H18" i="3"/>
  <c r="N18" i="3"/>
  <c r="M18" i="3"/>
  <c r="L18" i="3"/>
  <c r="K18" i="3"/>
  <c r="G18" i="3"/>
  <c r="F18" i="3"/>
  <c r="E18" i="3"/>
  <c r="F18" i="2"/>
  <c r="E18" i="2"/>
  <c r="G18" i="2"/>
</calcChain>
</file>

<file path=xl/sharedStrings.xml><?xml version="1.0" encoding="utf-8"?>
<sst xmlns="http://schemas.openxmlformats.org/spreadsheetml/2006/main" count="263" uniqueCount="126">
  <si>
    <t>Lp.</t>
  </si>
  <si>
    <t>Nazwa przedmiotu</t>
  </si>
  <si>
    <t>Forma zajęć</t>
  </si>
  <si>
    <t>I rok</t>
  </si>
  <si>
    <t>II rok</t>
  </si>
  <si>
    <t>Razem</t>
  </si>
  <si>
    <t>wykład</t>
  </si>
  <si>
    <t>Seminarium</t>
  </si>
  <si>
    <t>1 sem.</t>
  </si>
  <si>
    <t>2 sem.</t>
  </si>
  <si>
    <t>3 sem.</t>
  </si>
  <si>
    <t>4 sem.</t>
  </si>
  <si>
    <t>ECTS</t>
  </si>
  <si>
    <t>Egazmin
po semestrze</t>
  </si>
  <si>
    <t>W</t>
  </si>
  <si>
    <t>ĆW</t>
  </si>
  <si>
    <t>Tok studiów:</t>
  </si>
  <si>
    <t xml:space="preserve">Kierunek: </t>
  </si>
  <si>
    <t>Historia kultury</t>
  </si>
  <si>
    <t>E2</t>
  </si>
  <si>
    <t>Socjologia czasu wolnego</t>
  </si>
  <si>
    <t>E4</t>
  </si>
  <si>
    <t>Regiony turystyczne</t>
  </si>
  <si>
    <t>E1</t>
  </si>
  <si>
    <t>Informatyka w turystyce i rekreacji</t>
  </si>
  <si>
    <t>Polityka turystyczna</t>
  </si>
  <si>
    <t>E3</t>
  </si>
  <si>
    <t>Marketing usług turystycznych i rekreacyjnych</t>
  </si>
  <si>
    <t>Bioróżnorodność</t>
  </si>
  <si>
    <t>Produkt turystyczny</t>
  </si>
  <si>
    <t>Zarządzanie przedsiębiorstwem turystycznym</t>
  </si>
  <si>
    <t>Metodologia badań naukowych z elementami statystyki</t>
  </si>
  <si>
    <t>Seminarium magisterskie*</t>
  </si>
  <si>
    <t>Geografia społeczno-ekonomiczna</t>
  </si>
  <si>
    <t>studia stacjonarne</t>
  </si>
  <si>
    <t>Rekreacyjne formy wychowania fizycznego</t>
  </si>
  <si>
    <t>Turystyka i Rekreacja</t>
  </si>
  <si>
    <t>II stopnia</t>
  </si>
  <si>
    <t xml:space="preserve">    </t>
  </si>
  <si>
    <t>ćw. lab. / ter. / WF</t>
  </si>
  <si>
    <t>lektorat</t>
  </si>
  <si>
    <t>Moduł I - Przedmioty podstawowe</t>
  </si>
  <si>
    <t>Moduł II - Przedmioty kierunkowe</t>
  </si>
  <si>
    <t>Moduł III - Przedmioty dodatkowe</t>
  </si>
  <si>
    <t>Moduł IV - Przedmioty dodatkowe do wyboru</t>
  </si>
  <si>
    <t xml:space="preserve">Komunikacja społeczna/ Etykieta w turystyce i rekreacji                </t>
  </si>
  <si>
    <t>Edukacja zdrowotna / Ekoturystyka</t>
  </si>
  <si>
    <t>Ćwiczenia terenowe z turystyki aktywnej**</t>
  </si>
  <si>
    <t>ćwiczenia</t>
  </si>
  <si>
    <t>Konwersat.</t>
  </si>
  <si>
    <t>Kinezyterapia z biomechaniką</t>
  </si>
  <si>
    <t>Podstawy hipoterapii</t>
  </si>
  <si>
    <t>Trening zdrowotny</t>
  </si>
  <si>
    <t>Podstawy gerontologii</t>
  </si>
  <si>
    <t>Odnowa biologiczna  z masażem</t>
  </si>
  <si>
    <t>Turystyka osób niepełnosprawnych</t>
  </si>
  <si>
    <t>Przyrodnicze uwarunkowania uzdrowisk w Polsce</t>
  </si>
  <si>
    <t>Przyrodnicze i kulturowe atrakcje Europy</t>
  </si>
  <si>
    <t>Elementy międzynarodowego prawa turystycznego</t>
  </si>
  <si>
    <t>Ekonomia międzynarodowa</t>
  </si>
  <si>
    <t>Marketing międzynarodowy w turystyce</t>
  </si>
  <si>
    <t>Zarządzanie jakością i sprzedażą w turystyce międzynarodowej</t>
  </si>
  <si>
    <t>Organizacja i obsługa zagranicznych imprez turystycznych</t>
  </si>
  <si>
    <t>Międzynarodowy produkt turystyczny</t>
  </si>
  <si>
    <t>Przepisy prawne w hotelarstwie i gastronomii</t>
  </si>
  <si>
    <t>Obsługa klienta w hotelarstwie i gastronomii</t>
  </si>
  <si>
    <t>Kuchnie regionalne</t>
  </si>
  <si>
    <t>Catering i usługi konferencyjne</t>
  </si>
  <si>
    <t>Podstawy dietetyki i żywnienia</t>
  </si>
  <si>
    <t>Marketing usług hotelarskich</t>
  </si>
  <si>
    <t>Zarządzanie personelem w hotelarstwie i gastronomii</t>
  </si>
  <si>
    <t>Mechanizmy finansowe przedsiębiorstw wystawienniczo-kongresowych</t>
  </si>
  <si>
    <t>Międzynarodowe stosunki gospodarcze</t>
  </si>
  <si>
    <t>Organizacja i obsługa spotkań oraz  przyjęć biznesowych</t>
  </si>
  <si>
    <r>
      <t xml:space="preserve">Kierunek: </t>
    </r>
    <r>
      <rPr>
        <b/>
        <sz val="12"/>
        <color theme="1"/>
        <rFont val="Times New Roman"/>
        <family val="1"/>
        <charset val="238"/>
      </rPr>
      <t>Turystyka i rekreacja</t>
    </r>
  </si>
  <si>
    <r>
      <t xml:space="preserve">Tok studiów: </t>
    </r>
    <r>
      <rPr>
        <b/>
        <sz val="12"/>
        <color theme="1"/>
        <rFont val="Times New Roman"/>
        <family val="1"/>
        <charset val="238"/>
      </rPr>
      <t>II stopnia stacjonarne</t>
    </r>
  </si>
  <si>
    <r>
      <t xml:space="preserve">Kierunek: </t>
    </r>
    <r>
      <rPr>
        <b/>
        <sz val="12"/>
        <color theme="1"/>
        <rFont val="Times New Roman"/>
        <family val="1"/>
        <charset val="238"/>
      </rPr>
      <t>Turystyka i Rekreacja</t>
    </r>
  </si>
  <si>
    <r>
      <t>Tok studiów:</t>
    </r>
    <r>
      <rPr>
        <b/>
        <sz val="12"/>
        <color theme="1"/>
        <rFont val="Times New Roman"/>
        <family val="1"/>
        <charset val="238"/>
      </rPr>
      <t xml:space="preserve"> II stopnia stacjonarne</t>
    </r>
  </si>
  <si>
    <t>Zajęcia teren./ lab.</t>
  </si>
  <si>
    <t>ćwiczenia audytoryjne</t>
  </si>
  <si>
    <t>Organizacja i obsługa konferencji naukowej *</t>
  </si>
  <si>
    <t>* W ramach przedmiotu 10 godzin zajęć będzie realizowanych na programie komputerowym do obsługi kongresów i konferencji</t>
  </si>
  <si>
    <t>III</t>
  </si>
  <si>
    <t>IV</t>
  </si>
  <si>
    <t>Ćwiczenia terenowe</t>
  </si>
  <si>
    <t xml:space="preserve"> </t>
  </si>
  <si>
    <t>Pracownia kierunkowa</t>
  </si>
  <si>
    <t xml:space="preserve">Warsztaty terenowe </t>
  </si>
  <si>
    <t>** Ćwiczenia terenowe z turystyki aktywnej - forma do wyboru przez studenta (turystyka piesza, rowerowa, kajakowa, żeglarska i rafting).</t>
  </si>
  <si>
    <t xml:space="preserve">Organizacja i normy jakości w turystyce biznesowej </t>
  </si>
  <si>
    <t xml:space="preserve">Organizacja i obsługa eventów </t>
  </si>
  <si>
    <t>Menedżer centrów biznesowych oraz   rekreacyjno-sportowych</t>
  </si>
  <si>
    <t xml:space="preserve">Moduł VIII - Turystyka biznesowa </t>
  </si>
  <si>
    <t>Wykład ogólnouczelniany***</t>
  </si>
  <si>
    <t>*** Student wybiera jeden wykład spośród przedmiotów zaproponowanych przez uczelnię.</t>
  </si>
  <si>
    <t>Historia i kultura regionu południowo-wschodniej Polski</t>
  </si>
  <si>
    <t>Interpretacja dziedzictwa kulturowego</t>
  </si>
  <si>
    <t>Produkt turystyczno-kulturowy</t>
  </si>
  <si>
    <t>Zarządzanie obiektami i atrakcjami kulturowymi</t>
  </si>
  <si>
    <t>Krajobraz kulturowy Polski i Europy</t>
  </si>
  <si>
    <t>Promocja i marketing w turystyce kulturowej</t>
  </si>
  <si>
    <t>Moduł V - Turystyka zdrowotna</t>
  </si>
  <si>
    <t>Rynek usług hotelarskich i gastronomicznych</t>
  </si>
  <si>
    <t>Projekty inwestycyjne w turystyce i rekreacji</t>
  </si>
  <si>
    <t>Animacja w turystyce i rekreacji</t>
  </si>
  <si>
    <r>
      <t xml:space="preserve">Moduł V, VI, VII, VIII </t>
    </r>
    <r>
      <rPr>
        <sz val="10"/>
        <rFont val="Czcionka tekstu podstawowego"/>
        <charset val="238"/>
      </rPr>
      <t xml:space="preserve"> do wyboru *****</t>
    </r>
  </si>
  <si>
    <t>* Student wybiera seminarium na podstawie zaproponowanej problematytki lub ukończonego modułu.</t>
  </si>
  <si>
    <r>
      <t xml:space="preserve">Moduł: </t>
    </r>
    <r>
      <rPr>
        <b/>
        <sz val="12"/>
        <color theme="1"/>
        <rFont val="Times New Roman"/>
        <family val="1"/>
        <charset val="238"/>
      </rPr>
      <t>Turystyka zdrowotna</t>
    </r>
  </si>
  <si>
    <r>
      <t xml:space="preserve">Moduł: </t>
    </r>
    <r>
      <rPr>
        <b/>
        <sz val="12"/>
        <color theme="1"/>
        <rFont val="Times New Roman"/>
        <family val="1"/>
        <charset val="238"/>
      </rPr>
      <t>Turystyka międzynarodowa</t>
    </r>
  </si>
  <si>
    <r>
      <t xml:space="preserve">Moduł: </t>
    </r>
    <r>
      <rPr>
        <b/>
        <sz val="12"/>
        <color theme="1"/>
        <rFont val="Times New Roman"/>
        <family val="1"/>
        <charset val="238"/>
      </rPr>
      <t>Hotelarstwo i gastronomia</t>
    </r>
  </si>
  <si>
    <r>
      <t xml:space="preserve">Moduł: </t>
    </r>
    <r>
      <rPr>
        <b/>
        <sz val="12"/>
        <color theme="1"/>
        <rFont val="Times New Roman"/>
        <family val="1"/>
        <charset val="238"/>
      </rPr>
      <t xml:space="preserve">Turystyka biznesowa </t>
    </r>
  </si>
  <si>
    <r>
      <t xml:space="preserve">Moduł: </t>
    </r>
    <r>
      <rPr>
        <b/>
        <sz val="12"/>
        <color theme="1"/>
        <rFont val="Times New Roman"/>
        <family val="1"/>
        <charset val="238"/>
      </rPr>
      <t>Turystyka kulturowa</t>
    </r>
  </si>
  <si>
    <t>Język obcy do wyboru (angielski, niemiecki, rosyjski, hiszpański, francuski)****</t>
  </si>
  <si>
    <t>****Język obcy do wyboru (niemiecki, angielski, rosyjski, francuski, hiszpański) wg organizacyjnych możliwości uczelni.</t>
  </si>
  <si>
    <t>Planowanie  w turystyce i rekreacji</t>
  </si>
  <si>
    <t>SPA w Polsce i na świecie</t>
  </si>
  <si>
    <t>Zajęcia terenowe</t>
  </si>
  <si>
    <t>Ochrona własności intelektualnej</t>
  </si>
  <si>
    <t>Moduł VI - Turystyka międzynarodowa</t>
  </si>
  <si>
    <t>Moduł VII - Hotelarstwo i gastronomia</t>
  </si>
  <si>
    <t>Moduł IX- Turystyka Kulturowa</t>
  </si>
  <si>
    <t>Harmonogram studiów</t>
  </si>
  <si>
    <t>***** Moduły specjalnościowe do wyboru - w 2 semestrze student wybiera moduł, który jest realizowany w semestrach 3 i 4.</t>
  </si>
  <si>
    <t xml:space="preserve">   nabór 2020/2021</t>
  </si>
  <si>
    <r>
      <t xml:space="preserve">nabór: </t>
    </r>
    <r>
      <rPr>
        <b/>
        <sz val="12"/>
        <color theme="1"/>
        <rFont val="Times New Roman"/>
        <family val="1"/>
        <charset val="238"/>
      </rPr>
      <t>2020/ 2021</t>
    </r>
  </si>
  <si>
    <r>
      <t xml:space="preserve">nabór: </t>
    </r>
    <r>
      <rPr>
        <b/>
        <sz val="12"/>
        <color theme="1"/>
        <rFont val="Times New Roman"/>
        <family val="1"/>
        <charset val="238"/>
      </rPr>
      <t>2020/2021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</si>
</sst>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4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0"/>
      <name val="Arial CE"/>
      <charset val="238"/>
    </font>
    <font>
      <sz val="14"/>
      <color theme="1"/>
      <name val="Czcionka tekstu podstawowego"/>
      <charset val="238"/>
    </font>
    <font>
      <b/>
      <sz val="14"/>
      <name val="Czcionka tekstu podstawowego"/>
      <charset val="238"/>
    </font>
    <font>
      <b/>
      <sz val="14"/>
      <color theme="0" tint="-0.1499984740745262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rgb="FFFF0000"/>
      <name val="Czcionka tekstu podstawowego"/>
      <charset val="238"/>
    </font>
    <font>
      <sz val="10"/>
      <name val="Czcionka tekstu podstawowego"/>
      <charset val="238"/>
    </font>
    <font>
      <sz val="10"/>
      <color theme="1"/>
      <name val="Czcionka tekstu podstawowego"/>
      <charset val="238"/>
    </font>
    <font>
      <b/>
      <sz val="10"/>
      <name val="Czcionka tekstu podstawowego"/>
      <charset val="238"/>
    </font>
    <font>
      <sz val="11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9"/>
      <name val="Czcionka tekstu podstawowego"/>
      <charset val="238"/>
    </font>
    <font>
      <sz val="10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sz val="11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Czcionka tekstu podstawowego"/>
      <charset val="238"/>
    </font>
    <font>
      <sz val="9"/>
      <color theme="1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Czcionka tekstu podstawowego"/>
      <charset val="238"/>
    </font>
    <font>
      <sz val="8"/>
      <color theme="1"/>
      <name val="Czcionka tekstu podstawowego"/>
      <charset val="238"/>
    </font>
    <font>
      <sz val="12"/>
      <name val="Times New Roman"/>
      <family val="1"/>
      <charset val="238"/>
    </font>
    <font>
      <sz val="11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</font>
    <font>
      <b/>
      <sz val="9"/>
      <name val="Times New Roman"/>
      <family val="1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9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44" fillId="0" borderId="0"/>
    <xf numFmtId="44" fontId="3" fillId="0" borderId="0" applyFont="0" applyFill="0" applyBorder="0" applyAlignment="0" applyProtection="0"/>
  </cellStyleXfs>
  <cellXfs count="26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2" fillId="0" borderId="8" xfId="0" applyFont="1" applyBorder="1" applyAlignment="1">
      <alignment wrapText="1"/>
    </xf>
    <xf numFmtId="0" fontId="11" fillId="2" borderId="1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justify" vertical="center" wrapText="1"/>
    </xf>
    <xf numFmtId="0" fontId="11" fillId="2" borderId="22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1" fillId="0" borderId="4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11" fillId="2" borderId="22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0" borderId="2" xfId="0" applyFont="1" applyBorder="1"/>
    <xf numFmtId="0" fontId="11" fillId="0" borderId="2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12" fillId="4" borderId="0" xfId="0" applyFont="1" applyFill="1" applyBorder="1"/>
    <xf numFmtId="0" fontId="13" fillId="2" borderId="4" xfId="0" applyFont="1" applyFill="1" applyBorder="1" applyAlignment="1">
      <alignment vertical="center" wrapText="1"/>
    </xf>
    <xf numFmtId="0" fontId="12" fillId="0" borderId="15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1" xfId="0" applyFont="1" applyBorder="1" applyAlignment="1">
      <alignment horizontal="center" vertical="top" wrapText="1"/>
    </xf>
    <xf numFmtId="0" fontId="27" fillId="6" borderId="11" xfId="0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30" xfId="0" applyBorder="1"/>
    <xf numFmtId="0" fontId="19" fillId="5" borderId="3" xfId="0" applyFont="1" applyFill="1" applyBorder="1" applyAlignment="1">
      <alignment horizontal="center" wrapText="1"/>
    </xf>
    <xf numFmtId="0" fontId="29" fillId="0" borderId="0" xfId="0" applyFont="1"/>
    <xf numFmtId="0" fontId="32" fillId="0" borderId="18" xfId="0" applyFont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6" xfId="0" applyFont="1" applyFill="1" applyBorder="1" applyAlignment="1">
      <alignment horizontal="center" vertical="top" wrapText="1"/>
    </xf>
    <xf numFmtId="0" fontId="32" fillId="0" borderId="28" xfId="0" applyFont="1" applyFill="1" applyBorder="1" applyAlignment="1">
      <alignment horizontal="center" vertical="top" wrapText="1"/>
    </xf>
    <xf numFmtId="0" fontId="32" fillId="3" borderId="28" xfId="0" applyFont="1" applyFill="1" applyBorder="1" applyAlignment="1">
      <alignment horizontal="center" vertical="top" wrapText="1"/>
    </xf>
    <xf numFmtId="0" fontId="32" fillId="0" borderId="29" xfId="0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23" fillId="0" borderId="0" xfId="0" applyFont="1"/>
    <xf numFmtId="0" fontId="20" fillId="0" borderId="11" xfId="0" applyFont="1" applyBorder="1" applyAlignment="1">
      <alignment horizontal="center" wrapText="1"/>
    </xf>
    <xf numFmtId="0" fontId="20" fillId="6" borderId="1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wrapText="1"/>
    </xf>
    <xf numFmtId="0" fontId="32" fillId="3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31" fillId="7" borderId="7" xfId="0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wrapText="1"/>
    </xf>
    <xf numFmtId="0" fontId="32" fillId="0" borderId="18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top" wrapText="1"/>
    </xf>
    <xf numFmtId="0" fontId="32" fillId="3" borderId="27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32" fillId="0" borderId="26" xfId="0" applyFont="1" applyFill="1" applyBorder="1" applyAlignment="1">
      <alignment horizontal="center" vertical="top" wrapText="1"/>
    </xf>
    <xf numFmtId="0" fontId="35" fillId="0" borderId="0" xfId="0" applyFont="1" applyBorder="1"/>
    <xf numFmtId="0" fontId="17" fillId="3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horizontal="center" vertical="top" wrapText="1"/>
    </xf>
    <xf numFmtId="0" fontId="31" fillId="7" borderId="2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32" fillId="3" borderId="2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center" wrapText="1"/>
    </xf>
    <xf numFmtId="0" fontId="36" fillId="0" borderId="0" xfId="0" applyFont="1"/>
    <xf numFmtId="0" fontId="37" fillId="0" borderId="0" xfId="0" applyFont="1"/>
    <xf numFmtId="0" fontId="24" fillId="0" borderId="8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wrapText="1"/>
    </xf>
    <xf numFmtId="0" fontId="33" fillId="0" borderId="2" xfId="0" applyFont="1" applyBorder="1" applyAlignment="1">
      <alignment horizontal="center" vertical="top" wrapText="1"/>
    </xf>
    <xf numFmtId="0" fontId="41" fillId="0" borderId="0" xfId="0" applyFont="1" applyBorder="1"/>
    <xf numFmtId="0" fontId="42" fillId="0" borderId="0" xfId="0" applyFont="1" applyBorder="1"/>
    <xf numFmtId="0" fontId="33" fillId="0" borderId="34" xfId="0" applyFont="1" applyBorder="1" applyAlignment="1">
      <alignment horizontal="center" vertical="center" wrapText="1"/>
    </xf>
    <xf numFmtId="0" fontId="43" fillId="0" borderId="0" xfId="0" applyFont="1"/>
    <xf numFmtId="0" fontId="42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0" fontId="42" fillId="0" borderId="30" xfId="0" applyFont="1" applyBorder="1"/>
    <xf numFmtId="0" fontId="42" fillId="0" borderId="0" xfId="0" applyFont="1"/>
    <xf numFmtId="0" fontId="33" fillId="0" borderId="34" xfId="0" applyFont="1" applyBorder="1" applyAlignment="1">
      <alignment horizontal="center" vertical="top" wrapText="1"/>
    </xf>
    <xf numFmtId="0" fontId="33" fillId="0" borderId="32" xfId="0" applyFont="1" applyBorder="1" applyAlignment="1">
      <alignment horizontal="center" vertical="top" wrapText="1"/>
    </xf>
    <xf numFmtId="0" fontId="13" fillId="2" borderId="4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 wrapText="1"/>
    </xf>
    <xf numFmtId="0" fontId="24" fillId="6" borderId="2" xfId="0" applyFont="1" applyFill="1" applyBorder="1" applyAlignment="1">
      <alignment horizontal="center" vertical="top"/>
    </xf>
    <xf numFmtId="0" fontId="22" fillId="7" borderId="2" xfId="0" applyFont="1" applyFill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 wrapText="1"/>
    </xf>
    <xf numFmtId="0" fontId="25" fillId="7" borderId="2" xfId="0" applyFont="1" applyFill="1" applyBorder="1" applyAlignment="1">
      <alignment horizontal="center" vertical="top" wrapText="1"/>
    </xf>
    <xf numFmtId="0" fontId="22" fillId="7" borderId="4" xfId="0" applyFont="1" applyFill="1" applyBorder="1" applyAlignment="1">
      <alignment horizontal="center" vertical="top" wrapText="1"/>
    </xf>
    <xf numFmtId="0" fontId="25" fillId="7" borderId="4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24" fillId="6" borderId="3" xfId="0" applyFont="1" applyFill="1" applyBorder="1" applyAlignment="1">
      <alignment horizontal="center" vertical="top" wrapText="1"/>
    </xf>
    <xf numFmtId="0" fontId="22" fillId="7" borderId="11" xfId="0" applyFont="1" applyFill="1" applyBorder="1" applyAlignment="1">
      <alignment horizontal="center" vertical="top" wrapText="1"/>
    </xf>
    <xf numFmtId="0" fontId="22" fillId="7" borderId="3" xfId="0" applyFont="1" applyFill="1" applyBorder="1" applyAlignment="1">
      <alignment horizontal="left" wrapText="1"/>
    </xf>
    <xf numFmtId="0" fontId="22" fillId="7" borderId="3" xfId="0" applyFont="1" applyFill="1" applyBorder="1" applyAlignment="1">
      <alignment horizontal="justify" wrapText="1"/>
    </xf>
    <xf numFmtId="0" fontId="40" fillId="0" borderId="8" xfId="0" applyFont="1" applyBorder="1" applyAlignment="1">
      <alignment horizontal="center" vertical="top" wrapText="1"/>
    </xf>
    <xf numFmtId="0" fontId="40" fillId="4" borderId="8" xfId="0" applyFont="1" applyFill="1" applyBorder="1" applyAlignment="1">
      <alignment horizontal="center" vertical="top" wrapText="1"/>
    </xf>
    <xf numFmtId="0" fontId="40" fillId="6" borderId="8" xfId="0" applyFont="1" applyFill="1" applyBorder="1" applyAlignment="1">
      <alignment horizontal="center" vertical="top"/>
    </xf>
    <xf numFmtId="0" fontId="24" fillId="6" borderId="8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top" wrapText="1"/>
    </xf>
    <xf numFmtId="0" fontId="24" fillId="6" borderId="2" xfId="0" applyFont="1" applyFill="1" applyBorder="1" applyAlignment="1">
      <alignment horizontal="center" vertical="top"/>
    </xf>
    <xf numFmtId="0" fontId="22" fillId="7" borderId="2" xfId="0" applyFont="1" applyFill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top" wrapText="1"/>
    </xf>
    <xf numFmtId="0" fontId="22" fillId="7" borderId="4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6" borderId="3" xfId="0" applyFont="1" applyFill="1" applyBorder="1" applyAlignment="1">
      <alignment horizontal="center" vertical="top" wrapText="1"/>
    </xf>
    <xf numFmtId="0" fontId="22" fillId="7" borderId="3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top" wrapText="1"/>
    </xf>
    <xf numFmtId="0" fontId="40" fillId="7" borderId="8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/>
    </xf>
    <xf numFmtId="0" fontId="23" fillId="7" borderId="2" xfId="0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0" fontId="21" fillId="7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center" vertical="top" wrapText="1"/>
    </xf>
    <xf numFmtId="0" fontId="23" fillId="7" borderId="3" xfId="0" applyFont="1" applyFill="1" applyBorder="1" applyAlignment="1">
      <alignment horizontal="center" vertical="top" wrapText="1"/>
    </xf>
    <xf numFmtId="0" fontId="21" fillId="7" borderId="3" xfId="0" applyFont="1" applyFill="1" applyBorder="1" applyAlignment="1">
      <alignment horizontal="center" vertical="top" wrapText="1"/>
    </xf>
    <xf numFmtId="0" fontId="23" fillId="7" borderId="1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6" borderId="3" xfId="0" applyFont="1" applyFill="1" applyBorder="1" applyAlignment="1">
      <alignment horizontal="center" vertical="top" wrapText="1"/>
    </xf>
    <xf numFmtId="0" fontId="23" fillId="7" borderId="3" xfId="0" applyFont="1" applyFill="1" applyBorder="1" applyAlignment="1">
      <alignment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top" wrapText="1"/>
    </xf>
    <xf numFmtId="0" fontId="38" fillId="7" borderId="8" xfId="0" applyFont="1" applyFill="1" applyBorder="1" applyAlignment="1">
      <alignment horizontal="center" vertical="top" wrapText="1"/>
    </xf>
    <xf numFmtId="0" fontId="39" fillId="7" borderId="8" xfId="0" applyFont="1" applyFill="1" applyBorder="1" applyAlignment="1">
      <alignment horizontal="center" vertical="top" wrapText="1"/>
    </xf>
    <xf numFmtId="0" fontId="40" fillId="7" borderId="8" xfId="0" applyFont="1" applyFill="1" applyBorder="1" applyAlignment="1">
      <alignment horizontal="center" vertical="top" wrapText="1"/>
    </xf>
    <xf numFmtId="0" fontId="33" fillId="7" borderId="8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/>
    </xf>
    <xf numFmtId="0" fontId="23" fillId="7" borderId="2" xfId="0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0" fontId="21" fillId="7" borderId="2" xfId="0" applyFont="1" applyFill="1" applyBorder="1" applyAlignment="1">
      <alignment horizontal="center" vertical="top" wrapText="1"/>
    </xf>
    <xf numFmtId="0" fontId="23" fillId="7" borderId="3" xfId="0" applyFont="1" applyFill="1" applyBorder="1" applyAlignment="1">
      <alignment horizontal="center" vertical="top" wrapText="1"/>
    </xf>
    <xf numFmtId="0" fontId="23" fillId="7" borderId="1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6" borderId="3" xfId="0" applyFont="1" applyFill="1" applyBorder="1" applyAlignment="1">
      <alignment horizontal="center" vertical="top" wrapText="1"/>
    </xf>
    <xf numFmtId="0" fontId="23" fillId="7" borderId="3" xfId="0" applyFont="1" applyFill="1" applyBorder="1" applyAlignment="1">
      <alignment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top" wrapText="1"/>
    </xf>
    <xf numFmtId="0" fontId="38" fillId="7" borderId="8" xfId="0" applyFont="1" applyFill="1" applyBorder="1" applyAlignment="1">
      <alignment horizontal="center" vertical="top" wrapText="1"/>
    </xf>
    <xf numFmtId="0" fontId="39" fillId="7" borderId="8" xfId="0" applyFont="1" applyFill="1" applyBorder="1" applyAlignment="1">
      <alignment horizontal="center" vertical="top" wrapText="1"/>
    </xf>
    <xf numFmtId="0" fontId="40" fillId="7" borderId="8" xfId="0" applyFont="1" applyFill="1" applyBorder="1" applyAlignment="1">
      <alignment horizontal="center" vertical="top" wrapText="1"/>
    </xf>
    <xf numFmtId="0" fontId="33" fillId="7" borderId="8" xfId="0" applyFont="1" applyFill="1" applyBorder="1" applyAlignment="1">
      <alignment horizontal="center" vertical="top" wrapText="1"/>
    </xf>
    <xf numFmtId="0" fontId="12" fillId="0" borderId="0" xfId="0" applyFont="1" applyBorder="1"/>
    <xf numFmtId="0" fontId="34" fillId="3" borderId="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top" wrapText="1"/>
    </xf>
    <xf numFmtId="0" fontId="45" fillId="3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textRotation="90" wrapText="1"/>
    </xf>
    <xf numFmtId="0" fontId="13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textRotation="90" wrapText="1"/>
    </xf>
    <xf numFmtId="0" fontId="13" fillId="3" borderId="10" xfId="0" applyFont="1" applyFill="1" applyBorder="1" applyAlignment="1">
      <alignment horizontal="center" textRotation="90" wrapText="1"/>
    </xf>
    <xf numFmtId="0" fontId="13" fillId="0" borderId="4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3" xfId="0" applyFont="1" applyBorder="1" applyAlignment="1">
      <alignment horizontal="center" textRotation="90" wrapText="1"/>
    </xf>
    <xf numFmtId="0" fontId="13" fillId="0" borderId="14" xfId="0" applyFont="1" applyBorder="1" applyAlignment="1">
      <alignment horizontal="center" textRotation="90" wrapText="1"/>
    </xf>
    <xf numFmtId="0" fontId="13" fillId="3" borderId="12" xfId="0" applyFont="1" applyFill="1" applyBorder="1" applyAlignment="1">
      <alignment horizontal="center" wrapText="1"/>
    </xf>
    <xf numFmtId="14" fontId="12" fillId="0" borderId="0" xfId="0" applyNumberFormat="1" applyFont="1" applyBorder="1"/>
    <xf numFmtId="0" fontId="12" fillId="0" borderId="0" xfId="0" applyFont="1" applyBorder="1"/>
    <xf numFmtId="0" fontId="13" fillId="0" borderId="19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21" xfId="0" applyFont="1" applyBorder="1" applyAlignment="1">
      <alignment horizontal="center" textRotation="90" wrapText="1"/>
    </xf>
    <xf numFmtId="0" fontId="13" fillId="0" borderId="22" xfId="0" applyFont="1" applyBorder="1" applyAlignment="1">
      <alignment horizontal="center" textRotation="90" wrapText="1"/>
    </xf>
    <xf numFmtId="0" fontId="13" fillId="0" borderId="1" xfId="0" applyFont="1" applyBorder="1" applyAlignment="1">
      <alignment horizontal="center" textRotation="90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textRotation="90" wrapText="1"/>
    </xf>
    <xf numFmtId="0" fontId="18" fillId="0" borderId="8" xfId="0" applyFont="1" applyBorder="1" applyAlignment="1">
      <alignment horizontal="center" textRotation="90" wrapText="1"/>
    </xf>
    <xf numFmtId="0" fontId="17" fillId="0" borderId="2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7" fillId="0" borderId="11" xfId="0" applyFont="1" applyBorder="1" applyAlignment="1">
      <alignment horizontal="center" textRotation="90" wrapText="1"/>
    </xf>
    <xf numFmtId="0" fontId="17" fillId="0" borderId="2" xfId="0" applyFont="1" applyBorder="1" applyAlignment="1">
      <alignment horizontal="center" textRotation="90" wrapText="1"/>
    </xf>
    <xf numFmtId="0" fontId="17" fillId="0" borderId="3" xfId="0" applyFont="1" applyBorder="1" applyAlignment="1">
      <alignment horizontal="center" textRotation="90" wrapText="1"/>
    </xf>
    <xf numFmtId="14" fontId="0" fillId="0" borderId="35" xfId="0" applyNumberFormat="1" applyBorder="1" applyAlignment="1"/>
    <xf numFmtId="0" fontId="17" fillId="3" borderId="8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 textRotation="90" wrapText="1"/>
    </xf>
    <xf numFmtId="0" fontId="18" fillId="3" borderId="10" xfId="0" applyFont="1" applyFill="1" applyBorder="1" applyAlignment="1">
      <alignment horizontal="center" textRotation="90" wrapText="1"/>
    </xf>
    <xf numFmtId="0" fontId="17" fillId="0" borderId="4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8" fillId="0" borderId="13" xfId="0" applyFont="1" applyBorder="1" applyAlignment="1">
      <alignment horizontal="center" textRotation="90" wrapText="1"/>
    </xf>
    <xf numFmtId="0" fontId="18" fillId="0" borderId="31" xfId="0" applyFont="1" applyBorder="1" applyAlignment="1">
      <alignment horizontal="center" textRotation="90" wrapText="1"/>
    </xf>
    <xf numFmtId="14" fontId="0" fillId="0" borderId="35" xfId="0" applyNumberFormat="1" applyBorder="1"/>
    <xf numFmtId="0" fontId="18" fillId="0" borderId="14" xfId="0" applyFont="1" applyBorder="1" applyAlignment="1">
      <alignment horizontal="center" textRotation="90" wrapText="1"/>
    </xf>
    <xf numFmtId="0" fontId="23" fillId="7" borderId="0" xfId="0" applyFont="1" applyFill="1" applyBorder="1" applyAlignment="1">
      <alignment horizontal="left" vertical="top" wrapText="1"/>
    </xf>
  </cellXfs>
  <cellStyles count="5">
    <cellStyle name="Normalny" xfId="0" builtinId="0"/>
    <cellStyle name="Normalny 2" xfId="1"/>
    <cellStyle name="Normalny 3" xfId="3"/>
    <cellStyle name="Walutowy 2" xfId="2"/>
    <cellStyle name="Walutowy 2 2" xfId="4"/>
  </cellStyles>
  <dxfs count="0"/>
  <tableStyles count="0" defaultTableStyle="TableStyleMedium9" defaultPivotStyle="PivotStyleLight16"/>
  <colors>
    <mruColors>
      <color rgb="FF98E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opLeftCell="A10" workbookViewId="0">
      <selection activeCell="U1" sqref="U1:W1"/>
    </sheetView>
  </sheetViews>
  <sheetFormatPr defaultRowHeight="14.25"/>
  <cols>
    <col min="1" max="1" width="3.625" style="1" customWidth="1"/>
    <col min="2" max="2" width="41.625" style="1" customWidth="1"/>
    <col min="3" max="3" width="3.625" style="1" customWidth="1"/>
    <col min="4" max="4" width="4.875" style="1" customWidth="1"/>
    <col min="5" max="5" width="3.875" style="1" customWidth="1"/>
    <col min="6" max="6" width="4" style="1" customWidth="1"/>
    <col min="7" max="7" width="3.75" style="1" customWidth="1"/>
    <col min="8" max="8" width="3.5" style="1" customWidth="1"/>
    <col min="9" max="9" width="4.25" style="1" customWidth="1"/>
    <col min="10" max="10" width="3.375" style="1" customWidth="1"/>
    <col min="11" max="11" width="4.375" style="1" customWidth="1"/>
    <col min="12" max="12" width="3.75" style="1" customWidth="1"/>
    <col min="13" max="13" width="3.375" style="1" customWidth="1"/>
    <col min="14" max="14" width="3.875" style="1" customWidth="1"/>
    <col min="15" max="15" width="3.125" style="1" customWidth="1"/>
    <col min="16" max="16" width="3.625" style="1" customWidth="1"/>
    <col min="17" max="17" width="4.25" style="1" customWidth="1"/>
    <col min="18" max="18" width="3.5" style="1" customWidth="1"/>
    <col min="19" max="19" width="3.25" style="1" customWidth="1"/>
    <col min="20" max="20" width="3.375" style="1" customWidth="1"/>
    <col min="21" max="23" width="3.125" style="1" customWidth="1"/>
    <col min="24" max="24" width="9" style="2" hidden="1" customWidth="1"/>
    <col min="25" max="25" width="9" style="2"/>
  </cols>
  <sheetData>
    <row r="1" spans="1:25" ht="18">
      <c r="B1" s="13" t="s">
        <v>121</v>
      </c>
      <c r="Q1" s="107"/>
      <c r="U1" s="225"/>
      <c r="V1" s="226"/>
      <c r="W1" s="226"/>
    </row>
    <row r="2" spans="1:25" ht="17.25" customHeight="1">
      <c r="B2" s="3" t="s">
        <v>17</v>
      </c>
      <c r="C2" s="233" t="s">
        <v>36</v>
      </c>
      <c r="D2" s="233"/>
      <c r="E2" s="233"/>
      <c r="F2" s="233"/>
      <c r="G2" s="233"/>
      <c r="H2" s="233"/>
      <c r="I2" s="233"/>
      <c r="J2" s="233"/>
      <c r="K2" s="10"/>
      <c r="L2" s="10"/>
      <c r="M2" s="10"/>
      <c r="N2" s="235" t="s">
        <v>16</v>
      </c>
      <c r="O2" s="235"/>
      <c r="P2" s="235"/>
      <c r="Q2" s="234" t="s">
        <v>37</v>
      </c>
      <c r="R2" s="234"/>
      <c r="S2" s="234"/>
      <c r="T2" s="234"/>
      <c r="U2" s="234"/>
    </row>
    <row r="3" spans="1:25" ht="18" customHeight="1">
      <c r="B3" s="3"/>
      <c r="C3" s="6"/>
      <c r="D3" s="11"/>
      <c r="E3" s="11"/>
      <c r="F3" s="11"/>
      <c r="G3" s="11"/>
      <c r="I3" s="7"/>
      <c r="J3" s="7"/>
      <c r="K3" s="9"/>
      <c r="L3" s="8"/>
      <c r="M3" s="8"/>
      <c r="N3" s="12"/>
      <c r="T3" s="4"/>
    </row>
    <row r="4" spans="1:25" ht="18" customHeight="1">
      <c r="B4" s="3"/>
      <c r="C4" s="6"/>
      <c r="D4" s="120" t="s">
        <v>123</v>
      </c>
      <c r="E4" s="120"/>
      <c r="F4" s="120"/>
      <c r="G4" s="120"/>
      <c r="H4" s="14"/>
      <c r="I4" s="7"/>
      <c r="J4" s="7"/>
      <c r="K4" s="9"/>
      <c r="L4" s="8"/>
      <c r="M4" s="8"/>
      <c r="N4" s="120" t="s">
        <v>34</v>
      </c>
      <c r="O4" s="121"/>
      <c r="P4" s="121"/>
      <c r="Q4" s="121"/>
      <c r="R4" s="121"/>
      <c r="T4" s="4"/>
    </row>
    <row r="5" spans="1:25" ht="15" customHeight="1" thickBot="1">
      <c r="D5" s="11" t="s">
        <v>38</v>
      </c>
      <c r="N5" s="5"/>
      <c r="O5" s="8"/>
      <c r="P5" s="8"/>
      <c r="Q5" s="9"/>
      <c r="R5" s="8"/>
      <c r="S5" s="8"/>
      <c r="T5" s="4"/>
    </row>
    <row r="6" spans="1:25" ht="15" customHeight="1" thickTop="1">
      <c r="A6" s="227" t="s">
        <v>0</v>
      </c>
      <c r="B6" s="229" t="s">
        <v>1</v>
      </c>
      <c r="C6" s="230" t="s">
        <v>13</v>
      </c>
      <c r="D6" s="213" t="s">
        <v>2</v>
      </c>
      <c r="E6" s="214"/>
      <c r="F6" s="214"/>
      <c r="G6" s="214"/>
      <c r="H6" s="214"/>
      <c r="I6" s="215"/>
      <c r="J6" s="213" t="s">
        <v>3</v>
      </c>
      <c r="K6" s="214"/>
      <c r="L6" s="214"/>
      <c r="M6" s="214"/>
      <c r="N6" s="214"/>
      <c r="O6" s="215"/>
      <c r="P6" s="213" t="s">
        <v>4</v>
      </c>
      <c r="Q6" s="214"/>
      <c r="R6" s="214"/>
      <c r="S6" s="214"/>
      <c r="T6" s="214"/>
      <c r="U6" s="215"/>
      <c r="V6" s="24"/>
      <c r="W6" s="24"/>
      <c r="X6" s="52"/>
      <c r="Y6" s="24"/>
    </row>
    <row r="7" spans="1:25" ht="15" customHeight="1">
      <c r="A7" s="228"/>
      <c r="B7" s="220"/>
      <c r="C7" s="231"/>
      <c r="D7" s="232" t="s">
        <v>5</v>
      </c>
      <c r="E7" s="212" t="s">
        <v>6</v>
      </c>
      <c r="F7" s="212" t="s">
        <v>79</v>
      </c>
      <c r="G7" s="212" t="s">
        <v>39</v>
      </c>
      <c r="H7" s="212" t="s">
        <v>40</v>
      </c>
      <c r="I7" s="212" t="s">
        <v>7</v>
      </c>
      <c r="J7" s="216" t="s">
        <v>8</v>
      </c>
      <c r="K7" s="217"/>
      <c r="L7" s="218" t="s">
        <v>12</v>
      </c>
      <c r="M7" s="220" t="s">
        <v>9</v>
      </c>
      <c r="N7" s="221"/>
      <c r="O7" s="222" t="s">
        <v>12</v>
      </c>
      <c r="P7" s="224" t="s">
        <v>10</v>
      </c>
      <c r="Q7" s="217"/>
      <c r="R7" s="218" t="s">
        <v>12</v>
      </c>
      <c r="S7" s="220" t="s">
        <v>11</v>
      </c>
      <c r="T7" s="221"/>
      <c r="U7" s="222" t="s">
        <v>12</v>
      </c>
      <c r="V7" s="24"/>
      <c r="W7" s="24"/>
      <c r="X7" s="53"/>
      <c r="Y7" s="24"/>
    </row>
    <row r="8" spans="1:25" ht="51" customHeight="1">
      <c r="A8" s="228"/>
      <c r="B8" s="220"/>
      <c r="C8" s="231"/>
      <c r="D8" s="232"/>
      <c r="E8" s="212"/>
      <c r="F8" s="212"/>
      <c r="G8" s="212"/>
      <c r="H8" s="212"/>
      <c r="I8" s="212"/>
      <c r="J8" s="54" t="s">
        <v>14</v>
      </c>
      <c r="K8" s="55" t="s">
        <v>15</v>
      </c>
      <c r="L8" s="219"/>
      <c r="M8" s="56" t="s">
        <v>14</v>
      </c>
      <c r="N8" s="57" t="s">
        <v>15</v>
      </c>
      <c r="O8" s="223"/>
      <c r="P8" s="54" t="s">
        <v>14</v>
      </c>
      <c r="Q8" s="55" t="s">
        <v>15</v>
      </c>
      <c r="R8" s="219"/>
      <c r="S8" s="56" t="s">
        <v>14</v>
      </c>
      <c r="T8" s="57" t="s">
        <v>15</v>
      </c>
      <c r="U8" s="223"/>
      <c r="V8" s="24"/>
      <c r="W8" s="24"/>
      <c r="X8" s="25"/>
      <c r="Y8" s="24"/>
    </row>
    <row r="9" spans="1:25" ht="15" customHeight="1">
      <c r="A9" s="15">
        <v>1</v>
      </c>
      <c r="B9" s="16">
        <v>2</v>
      </c>
      <c r="C9" s="17">
        <v>3</v>
      </c>
      <c r="D9" s="18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20">
        <v>10</v>
      </c>
      <c r="K9" s="21">
        <v>11</v>
      </c>
      <c r="L9" s="21">
        <v>12</v>
      </c>
      <c r="M9" s="19">
        <v>13</v>
      </c>
      <c r="N9" s="19">
        <v>14</v>
      </c>
      <c r="O9" s="22">
        <v>15</v>
      </c>
      <c r="P9" s="23">
        <v>16</v>
      </c>
      <c r="Q9" s="21">
        <v>17</v>
      </c>
      <c r="R9" s="21">
        <v>18</v>
      </c>
      <c r="S9" s="19">
        <v>19</v>
      </c>
      <c r="T9" s="19">
        <v>20</v>
      </c>
      <c r="U9" s="22">
        <v>21</v>
      </c>
      <c r="V9" s="24"/>
      <c r="W9" s="24"/>
      <c r="X9" s="25"/>
      <c r="Y9" s="24"/>
    </row>
    <row r="10" spans="1:25" ht="15" customHeight="1">
      <c r="A10" s="26"/>
      <c r="B10" s="27" t="s">
        <v>41</v>
      </c>
      <c r="C10" s="28"/>
      <c r="D10" s="29"/>
      <c r="E10" s="29"/>
      <c r="F10" s="29"/>
      <c r="G10" s="29"/>
      <c r="H10" s="29"/>
      <c r="I10" s="29"/>
      <c r="J10" s="30"/>
      <c r="K10" s="30"/>
      <c r="L10" s="30"/>
      <c r="M10" s="29"/>
      <c r="N10" s="29"/>
      <c r="O10" s="29"/>
      <c r="P10" s="30"/>
      <c r="Q10" s="30"/>
      <c r="R10" s="30"/>
      <c r="S10" s="29"/>
      <c r="T10" s="29"/>
      <c r="U10" s="29"/>
      <c r="V10" s="24"/>
      <c r="W10" s="24"/>
      <c r="X10" s="25"/>
      <c r="Y10" s="24"/>
    </row>
    <row r="11" spans="1:25" ht="15" customHeight="1">
      <c r="A11" s="15">
        <v>1</v>
      </c>
      <c r="B11" s="31" t="s">
        <v>18</v>
      </c>
      <c r="C11" s="32" t="s">
        <v>19</v>
      </c>
      <c r="D11" s="18">
        <v>45</v>
      </c>
      <c r="E11" s="19">
        <v>20</v>
      </c>
      <c r="F11" s="19">
        <v>25</v>
      </c>
      <c r="G11" s="19"/>
      <c r="H11" s="19"/>
      <c r="I11" s="19"/>
      <c r="J11" s="20"/>
      <c r="K11" s="21"/>
      <c r="L11" s="21"/>
      <c r="M11" s="33">
        <v>20</v>
      </c>
      <c r="N11" s="33">
        <v>25</v>
      </c>
      <c r="O11" s="34">
        <v>6</v>
      </c>
      <c r="P11" s="23"/>
      <c r="Q11" s="21"/>
      <c r="R11" s="21"/>
      <c r="S11" s="19"/>
      <c r="T11" s="19"/>
      <c r="U11" s="22"/>
      <c r="V11" s="24"/>
      <c r="W11" s="24"/>
      <c r="X11" s="25"/>
      <c r="Y11" s="24"/>
    </row>
    <row r="12" spans="1:25" ht="15" customHeight="1">
      <c r="A12" s="15">
        <v>2</v>
      </c>
      <c r="B12" s="31" t="s">
        <v>20</v>
      </c>
      <c r="C12" s="32" t="s">
        <v>21</v>
      </c>
      <c r="D12" s="18">
        <v>40</v>
      </c>
      <c r="E12" s="19">
        <v>15</v>
      </c>
      <c r="F12" s="19">
        <v>25</v>
      </c>
      <c r="G12" s="19"/>
      <c r="H12" s="19"/>
      <c r="I12" s="19"/>
      <c r="J12" s="20"/>
      <c r="K12" s="21"/>
      <c r="L12" s="21"/>
      <c r="M12" s="19"/>
      <c r="N12" s="19"/>
      <c r="O12" s="22"/>
      <c r="P12" s="23"/>
      <c r="Q12" s="21"/>
      <c r="R12" s="21"/>
      <c r="S12" s="19">
        <v>15</v>
      </c>
      <c r="T12" s="19">
        <v>25</v>
      </c>
      <c r="U12" s="22">
        <v>4</v>
      </c>
      <c r="V12" s="24"/>
      <c r="W12" s="24"/>
      <c r="X12" s="25"/>
      <c r="Y12" s="24"/>
    </row>
    <row r="13" spans="1:25" ht="15" customHeight="1">
      <c r="A13" s="15">
        <v>3</v>
      </c>
      <c r="B13" s="31" t="s">
        <v>22</v>
      </c>
      <c r="C13" s="32" t="s">
        <v>23</v>
      </c>
      <c r="D13" s="18">
        <v>60</v>
      </c>
      <c r="E13" s="19">
        <v>30</v>
      </c>
      <c r="F13" s="19">
        <v>30</v>
      </c>
      <c r="G13" s="19"/>
      <c r="H13" s="19"/>
      <c r="I13" s="19"/>
      <c r="J13" s="20">
        <v>30</v>
      </c>
      <c r="K13" s="21">
        <v>30</v>
      </c>
      <c r="L13" s="21">
        <v>6</v>
      </c>
      <c r="M13" s="19"/>
      <c r="N13" s="19"/>
      <c r="O13" s="22"/>
      <c r="P13" s="23"/>
      <c r="Q13" s="21"/>
      <c r="R13" s="21"/>
      <c r="S13" s="19"/>
      <c r="T13" s="19"/>
      <c r="U13" s="22"/>
      <c r="V13" s="24"/>
      <c r="W13" s="24"/>
      <c r="X13" s="25"/>
      <c r="Y13" s="24"/>
    </row>
    <row r="14" spans="1:25" ht="15" customHeight="1">
      <c r="A14" s="26"/>
      <c r="B14" s="51" t="s">
        <v>42</v>
      </c>
      <c r="C14" s="35"/>
      <c r="D14" s="36"/>
      <c r="E14" s="36"/>
      <c r="F14" s="36"/>
      <c r="G14" s="36"/>
      <c r="H14" s="36"/>
      <c r="I14" s="36"/>
      <c r="J14" s="37"/>
      <c r="K14" s="37"/>
      <c r="L14" s="37"/>
      <c r="M14" s="36"/>
      <c r="N14" s="36"/>
      <c r="O14" s="36"/>
      <c r="P14" s="37"/>
      <c r="Q14" s="37"/>
      <c r="R14" s="37"/>
      <c r="S14" s="36"/>
      <c r="T14" s="36"/>
      <c r="U14" s="36"/>
      <c r="V14" s="24"/>
      <c r="W14" s="24"/>
      <c r="X14" s="25"/>
      <c r="Y14" s="24"/>
    </row>
    <row r="15" spans="1:25" ht="15" customHeight="1">
      <c r="A15" s="15">
        <v>4</v>
      </c>
      <c r="B15" s="31" t="s">
        <v>24</v>
      </c>
      <c r="C15" s="32" t="s">
        <v>23</v>
      </c>
      <c r="D15" s="18">
        <v>30</v>
      </c>
      <c r="E15" s="19"/>
      <c r="F15" s="19"/>
      <c r="G15" s="19">
        <v>30</v>
      </c>
      <c r="H15" s="19"/>
      <c r="I15" s="19"/>
      <c r="J15" s="20"/>
      <c r="K15" s="21">
        <v>30</v>
      </c>
      <c r="L15" s="21">
        <v>5</v>
      </c>
      <c r="M15" s="19"/>
      <c r="N15" s="19"/>
      <c r="O15" s="22"/>
      <c r="P15" s="23"/>
      <c r="Q15" s="21"/>
      <c r="R15" s="21"/>
      <c r="S15" s="19"/>
      <c r="T15" s="19"/>
      <c r="U15" s="22"/>
      <c r="V15" s="24"/>
      <c r="W15" s="24"/>
      <c r="X15" s="25"/>
      <c r="Y15" s="24"/>
    </row>
    <row r="16" spans="1:25" ht="15" customHeight="1">
      <c r="A16" s="15">
        <v>5</v>
      </c>
      <c r="B16" s="31" t="s">
        <v>25</v>
      </c>
      <c r="C16" s="32" t="s">
        <v>19</v>
      </c>
      <c r="D16" s="18">
        <v>30</v>
      </c>
      <c r="E16" s="19">
        <v>15</v>
      </c>
      <c r="F16" s="19">
        <v>15</v>
      </c>
      <c r="G16" s="19"/>
      <c r="H16" s="19"/>
      <c r="I16" s="19"/>
      <c r="J16" s="20"/>
      <c r="K16" s="21"/>
      <c r="L16" s="21"/>
      <c r="M16" s="19">
        <v>15</v>
      </c>
      <c r="N16" s="19">
        <v>15</v>
      </c>
      <c r="O16" s="22">
        <v>4</v>
      </c>
      <c r="P16" s="23"/>
      <c r="Q16" s="21"/>
      <c r="R16" s="21"/>
      <c r="S16" s="19"/>
      <c r="T16" s="19"/>
      <c r="U16" s="22"/>
      <c r="V16" s="24"/>
      <c r="W16" s="24"/>
      <c r="X16" s="25"/>
      <c r="Y16" s="24"/>
    </row>
    <row r="17" spans="1:25" ht="15" customHeight="1">
      <c r="A17" s="15">
        <v>6</v>
      </c>
      <c r="B17" s="31" t="s">
        <v>114</v>
      </c>
      <c r="C17" s="32" t="s">
        <v>26</v>
      </c>
      <c r="D17" s="18">
        <v>40</v>
      </c>
      <c r="E17" s="19">
        <v>20</v>
      </c>
      <c r="F17" s="19">
        <v>20</v>
      </c>
      <c r="G17" s="19"/>
      <c r="H17" s="19"/>
      <c r="I17" s="19"/>
      <c r="J17" s="20"/>
      <c r="K17" s="21"/>
      <c r="L17" s="21"/>
      <c r="M17" s="19"/>
      <c r="N17" s="19"/>
      <c r="O17" s="22"/>
      <c r="P17" s="23">
        <v>20</v>
      </c>
      <c r="Q17" s="21">
        <v>20</v>
      </c>
      <c r="R17" s="21">
        <v>5</v>
      </c>
      <c r="S17" s="19"/>
      <c r="T17" s="19"/>
      <c r="U17" s="22"/>
      <c r="V17" s="24"/>
      <c r="W17" s="24"/>
      <c r="X17" s="25"/>
      <c r="Y17" s="24"/>
    </row>
    <row r="18" spans="1:25" ht="15" customHeight="1">
      <c r="A18" s="15">
        <v>7</v>
      </c>
      <c r="B18" s="31" t="s">
        <v>27</v>
      </c>
      <c r="C18" s="32" t="s">
        <v>23</v>
      </c>
      <c r="D18" s="18">
        <v>30</v>
      </c>
      <c r="E18" s="19">
        <v>15</v>
      </c>
      <c r="F18" s="19">
        <v>15</v>
      </c>
      <c r="G18" s="19"/>
      <c r="H18" s="19"/>
      <c r="I18" s="19"/>
      <c r="J18" s="20">
        <v>15</v>
      </c>
      <c r="K18" s="21">
        <v>15</v>
      </c>
      <c r="L18" s="21">
        <v>5</v>
      </c>
      <c r="M18" s="19"/>
      <c r="N18" s="19"/>
      <c r="O18" s="22"/>
      <c r="P18" s="23"/>
      <c r="Q18" s="21"/>
      <c r="R18" s="21"/>
      <c r="S18" s="19"/>
      <c r="T18" s="19"/>
      <c r="U18" s="22"/>
      <c r="V18" s="24"/>
      <c r="W18" s="24"/>
      <c r="X18" s="25"/>
      <c r="Y18" s="24"/>
    </row>
    <row r="19" spans="1:25" ht="15" customHeight="1">
      <c r="A19" s="15">
        <v>8</v>
      </c>
      <c r="B19" s="31" t="s">
        <v>28</v>
      </c>
      <c r="C19" s="32" t="s">
        <v>23</v>
      </c>
      <c r="D19" s="18">
        <v>30</v>
      </c>
      <c r="E19" s="19">
        <v>15</v>
      </c>
      <c r="F19" s="19">
        <v>15</v>
      </c>
      <c r="G19" s="19"/>
      <c r="H19" s="19"/>
      <c r="I19" s="19"/>
      <c r="J19" s="20">
        <v>15</v>
      </c>
      <c r="K19" s="21">
        <v>15</v>
      </c>
      <c r="L19" s="21">
        <v>5</v>
      </c>
      <c r="M19" s="19"/>
      <c r="N19" s="19"/>
      <c r="O19" s="22"/>
      <c r="P19" s="23"/>
      <c r="Q19" s="21"/>
      <c r="R19" s="21"/>
      <c r="S19" s="19"/>
      <c r="T19" s="19"/>
      <c r="U19" s="22"/>
      <c r="V19" s="24"/>
      <c r="W19" s="24"/>
      <c r="X19" s="38"/>
      <c r="Y19" s="50"/>
    </row>
    <row r="20" spans="1:25" ht="15" customHeight="1">
      <c r="A20" s="15">
        <v>9</v>
      </c>
      <c r="B20" s="31" t="s">
        <v>29</v>
      </c>
      <c r="C20" s="32" t="s">
        <v>26</v>
      </c>
      <c r="D20" s="18">
        <v>20</v>
      </c>
      <c r="E20" s="19"/>
      <c r="F20" s="19">
        <v>20</v>
      </c>
      <c r="G20" s="19"/>
      <c r="H20" s="19"/>
      <c r="I20" s="19"/>
      <c r="J20" s="20"/>
      <c r="K20" s="21"/>
      <c r="L20" s="21"/>
      <c r="M20" s="19"/>
      <c r="N20" s="19"/>
      <c r="O20" s="22"/>
      <c r="P20" s="23"/>
      <c r="Q20" s="21">
        <v>20</v>
      </c>
      <c r="R20" s="21">
        <v>3</v>
      </c>
      <c r="S20" s="19"/>
      <c r="T20" s="19"/>
      <c r="U20" s="22"/>
      <c r="V20" s="24"/>
      <c r="W20" s="24"/>
      <c r="X20" s="38"/>
      <c r="Y20" s="24"/>
    </row>
    <row r="21" spans="1:25" ht="15" customHeight="1">
      <c r="A21" s="15">
        <v>10</v>
      </c>
      <c r="B21" s="31" t="s">
        <v>30</v>
      </c>
      <c r="C21" s="32" t="s">
        <v>21</v>
      </c>
      <c r="D21" s="18">
        <v>35</v>
      </c>
      <c r="E21" s="19">
        <v>15</v>
      </c>
      <c r="F21" s="19">
        <v>20</v>
      </c>
      <c r="G21" s="19"/>
      <c r="H21" s="19"/>
      <c r="I21" s="19"/>
      <c r="J21" s="20"/>
      <c r="K21" s="21"/>
      <c r="L21" s="21"/>
      <c r="M21" s="19"/>
      <c r="N21" s="19"/>
      <c r="O21" s="22"/>
      <c r="P21" s="23"/>
      <c r="Q21" s="21"/>
      <c r="R21" s="21"/>
      <c r="S21" s="19">
        <v>15</v>
      </c>
      <c r="T21" s="19">
        <v>20</v>
      </c>
      <c r="U21" s="22">
        <v>4</v>
      </c>
      <c r="V21" s="24"/>
      <c r="W21" s="24"/>
      <c r="X21" s="38"/>
      <c r="Y21" s="24"/>
    </row>
    <row r="22" spans="1:25" ht="15" customHeight="1">
      <c r="A22" s="15">
        <v>11</v>
      </c>
      <c r="B22" s="31" t="s">
        <v>103</v>
      </c>
      <c r="C22" s="32"/>
      <c r="D22" s="18">
        <v>30</v>
      </c>
      <c r="E22" s="19">
        <v>15</v>
      </c>
      <c r="F22" s="19">
        <v>15</v>
      </c>
      <c r="G22" s="19"/>
      <c r="H22" s="19"/>
      <c r="I22" s="19"/>
      <c r="J22" s="20"/>
      <c r="K22" s="21"/>
      <c r="L22" s="21"/>
      <c r="M22" s="19">
        <v>15</v>
      </c>
      <c r="N22" s="19">
        <v>15</v>
      </c>
      <c r="O22" s="22">
        <v>2</v>
      </c>
      <c r="P22" s="23"/>
      <c r="Q22" s="21"/>
      <c r="R22" s="21"/>
      <c r="S22" s="19"/>
      <c r="T22" s="19"/>
      <c r="U22" s="22"/>
      <c r="V22" s="24"/>
      <c r="W22" s="24"/>
      <c r="X22" s="38"/>
      <c r="Y22" s="24"/>
    </row>
    <row r="23" spans="1:25" ht="15" customHeight="1">
      <c r="A23" s="26"/>
      <c r="B23" s="51" t="s">
        <v>43</v>
      </c>
      <c r="C23" s="39"/>
      <c r="D23" s="40"/>
      <c r="E23" s="36"/>
      <c r="F23" s="36"/>
      <c r="G23" s="41"/>
      <c r="H23" s="41"/>
      <c r="I23" s="41"/>
      <c r="J23" s="42"/>
      <c r="K23" s="42"/>
      <c r="L23" s="42"/>
      <c r="M23" s="41"/>
      <c r="N23" s="41"/>
      <c r="O23" s="41"/>
      <c r="P23" s="42"/>
      <c r="Q23" s="42"/>
      <c r="R23" s="42"/>
      <c r="S23" s="41"/>
      <c r="T23" s="41"/>
      <c r="U23" s="41"/>
      <c r="V23" s="24"/>
      <c r="W23" s="24"/>
      <c r="X23" s="38"/>
      <c r="Y23" s="24"/>
    </row>
    <row r="24" spans="1:25" ht="15" customHeight="1">
      <c r="A24" s="15">
        <v>12</v>
      </c>
      <c r="B24" s="31" t="s">
        <v>32</v>
      </c>
      <c r="C24" s="32"/>
      <c r="D24" s="18">
        <v>120</v>
      </c>
      <c r="E24" s="19"/>
      <c r="F24" s="19"/>
      <c r="G24" s="33"/>
      <c r="H24" s="19"/>
      <c r="I24" s="19">
        <v>120</v>
      </c>
      <c r="J24" s="20"/>
      <c r="K24" s="21">
        <v>30</v>
      </c>
      <c r="L24" s="21">
        <v>3</v>
      </c>
      <c r="M24" s="19"/>
      <c r="N24" s="19">
        <v>30</v>
      </c>
      <c r="O24" s="22">
        <v>3</v>
      </c>
      <c r="P24" s="23"/>
      <c r="Q24" s="21">
        <v>30</v>
      </c>
      <c r="R24" s="21">
        <v>5</v>
      </c>
      <c r="S24" s="19"/>
      <c r="T24" s="19">
        <v>30</v>
      </c>
      <c r="U24" s="22">
        <v>5</v>
      </c>
      <c r="V24" s="24"/>
      <c r="W24" s="24"/>
      <c r="X24" s="38"/>
      <c r="Y24" s="24"/>
    </row>
    <row r="25" spans="1:25" ht="15" customHeight="1">
      <c r="A25" s="15">
        <v>13</v>
      </c>
      <c r="B25" s="31" t="s">
        <v>86</v>
      </c>
      <c r="C25" s="32"/>
      <c r="D25" s="18">
        <v>30</v>
      </c>
      <c r="E25" s="19"/>
      <c r="F25" s="19"/>
      <c r="G25" s="33"/>
      <c r="H25" s="19"/>
      <c r="I25" s="19">
        <v>30</v>
      </c>
      <c r="J25" s="20"/>
      <c r="K25" s="21">
        <v>15</v>
      </c>
      <c r="L25" s="21">
        <v>2</v>
      </c>
      <c r="M25" s="19"/>
      <c r="N25" s="19">
        <v>15</v>
      </c>
      <c r="O25" s="22">
        <v>2</v>
      </c>
      <c r="P25" s="23"/>
      <c r="Q25" s="21"/>
      <c r="R25" s="21"/>
      <c r="S25" s="19"/>
      <c r="T25" s="19"/>
      <c r="U25" s="22"/>
      <c r="V25" s="24"/>
      <c r="W25" s="24"/>
      <c r="X25" s="38"/>
      <c r="Y25" s="24"/>
    </row>
    <row r="26" spans="1:25" ht="15" customHeight="1">
      <c r="A26" s="15">
        <v>14</v>
      </c>
      <c r="B26" s="31" t="s">
        <v>35</v>
      </c>
      <c r="C26" s="32"/>
      <c r="D26" s="18">
        <v>15</v>
      </c>
      <c r="E26" s="19"/>
      <c r="F26" s="19">
        <v>15</v>
      </c>
      <c r="G26" s="103"/>
      <c r="H26" s="43"/>
      <c r="I26" s="19"/>
      <c r="J26" s="20"/>
      <c r="K26" s="21">
        <v>15</v>
      </c>
      <c r="L26" s="21">
        <v>1</v>
      </c>
      <c r="M26" s="19"/>
      <c r="N26" s="19"/>
      <c r="O26" s="22"/>
      <c r="P26" s="23"/>
      <c r="Q26" s="21"/>
      <c r="R26" s="21"/>
      <c r="S26" s="44"/>
      <c r="T26" s="19"/>
      <c r="U26" s="22"/>
      <c r="V26" s="24"/>
      <c r="W26" s="24"/>
      <c r="X26" s="38"/>
      <c r="Y26" s="24"/>
    </row>
    <row r="27" spans="1:25" ht="15" customHeight="1">
      <c r="A27" s="15">
        <v>15</v>
      </c>
      <c r="B27" s="31" t="s">
        <v>31</v>
      </c>
      <c r="C27" s="32"/>
      <c r="D27" s="18">
        <v>20</v>
      </c>
      <c r="E27" s="19">
        <v>10</v>
      </c>
      <c r="F27" s="19">
        <v>10</v>
      </c>
      <c r="G27" s="19"/>
      <c r="H27" s="43"/>
      <c r="I27" s="19"/>
      <c r="J27" s="20">
        <v>10</v>
      </c>
      <c r="K27" s="21">
        <v>10</v>
      </c>
      <c r="L27" s="21">
        <v>3</v>
      </c>
      <c r="M27" s="19"/>
      <c r="N27" s="19"/>
      <c r="O27" s="22"/>
      <c r="P27" s="23"/>
      <c r="Q27" s="21"/>
      <c r="R27" s="21"/>
      <c r="S27" s="19"/>
      <c r="T27" s="19"/>
      <c r="U27" s="22"/>
      <c r="V27" s="24"/>
      <c r="W27" s="24"/>
      <c r="X27" s="38"/>
      <c r="Y27" s="24"/>
    </row>
    <row r="28" spans="1:25" ht="15" customHeight="1">
      <c r="A28" s="15">
        <v>16</v>
      </c>
      <c r="B28" s="31" t="s">
        <v>47</v>
      </c>
      <c r="C28" s="32"/>
      <c r="D28" s="18">
        <v>30</v>
      </c>
      <c r="E28" s="19"/>
      <c r="F28" s="19"/>
      <c r="G28" s="19">
        <v>30</v>
      </c>
      <c r="H28" s="43"/>
      <c r="I28" s="19"/>
      <c r="J28" s="20"/>
      <c r="K28" s="21"/>
      <c r="L28" s="21"/>
      <c r="M28" s="19"/>
      <c r="N28" s="19">
        <v>30</v>
      </c>
      <c r="O28" s="22">
        <v>3</v>
      </c>
      <c r="P28" s="23"/>
      <c r="Q28" s="21"/>
      <c r="R28" s="21"/>
      <c r="S28" s="19"/>
      <c r="T28" s="19"/>
      <c r="U28" s="22"/>
      <c r="V28" s="24"/>
      <c r="W28" s="24"/>
      <c r="X28" s="38"/>
      <c r="Y28" s="24"/>
    </row>
    <row r="29" spans="1:25" ht="15" customHeight="1">
      <c r="A29" s="15">
        <v>17</v>
      </c>
      <c r="B29" s="31" t="s">
        <v>33</v>
      </c>
      <c r="C29" s="32"/>
      <c r="D29" s="18">
        <v>30</v>
      </c>
      <c r="E29" s="19">
        <v>15</v>
      </c>
      <c r="F29" s="19">
        <v>15</v>
      </c>
      <c r="G29" s="19"/>
      <c r="H29" s="19"/>
      <c r="I29" s="19"/>
      <c r="J29" s="20"/>
      <c r="K29" s="21"/>
      <c r="L29" s="21"/>
      <c r="M29" s="19"/>
      <c r="N29" s="19"/>
      <c r="O29" s="22"/>
      <c r="P29" s="23">
        <v>15</v>
      </c>
      <c r="Q29" s="21">
        <v>15</v>
      </c>
      <c r="R29" s="21">
        <v>2</v>
      </c>
      <c r="S29" s="19"/>
      <c r="T29" s="19"/>
      <c r="U29" s="22"/>
      <c r="V29" s="24"/>
      <c r="W29" s="24"/>
      <c r="X29" s="38"/>
      <c r="Y29" s="24"/>
    </row>
    <row r="30" spans="1:25" ht="15" customHeight="1">
      <c r="A30" s="15">
        <v>18</v>
      </c>
      <c r="B30" s="31" t="s">
        <v>93</v>
      </c>
      <c r="C30" s="32"/>
      <c r="D30" s="18">
        <v>30</v>
      </c>
      <c r="E30" s="19">
        <v>30</v>
      </c>
      <c r="F30" s="19"/>
      <c r="G30" s="19"/>
      <c r="H30" s="19"/>
      <c r="I30" s="19"/>
      <c r="J30" s="20"/>
      <c r="K30" s="21"/>
      <c r="L30" s="21"/>
      <c r="M30" s="19"/>
      <c r="N30" s="19"/>
      <c r="O30" s="22"/>
      <c r="P30" s="23"/>
      <c r="Q30" s="21"/>
      <c r="R30" s="21"/>
      <c r="S30" s="19">
        <v>30</v>
      </c>
      <c r="T30" s="19"/>
      <c r="U30" s="22">
        <v>2</v>
      </c>
      <c r="V30" s="24"/>
      <c r="W30" s="24"/>
      <c r="X30" s="38"/>
      <c r="Y30" s="24"/>
    </row>
    <row r="31" spans="1:25" ht="15" customHeight="1">
      <c r="A31" s="15">
        <v>19</v>
      </c>
      <c r="B31" s="31" t="s">
        <v>104</v>
      </c>
      <c r="C31" s="32"/>
      <c r="D31" s="18">
        <v>15</v>
      </c>
      <c r="E31" s="19"/>
      <c r="F31" s="19">
        <v>15</v>
      </c>
      <c r="G31" s="19"/>
      <c r="H31" s="19"/>
      <c r="I31" s="19"/>
      <c r="J31" s="20"/>
      <c r="K31" s="21"/>
      <c r="L31" s="21"/>
      <c r="M31" s="19"/>
      <c r="N31" s="19">
        <v>15</v>
      </c>
      <c r="O31" s="22">
        <v>2</v>
      </c>
      <c r="P31" s="23"/>
      <c r="Q31" s="21"/>
      <c r="R31" s="21"/>
      <c r="S31" s="19"/>
      <c r="T31" s="19"/>
      <c r="U31" s="22"/>
      <c r="V31" s="208"/>
      <c r="W31" s="208"/>
      <c r="X31" s="38"/>
      <c r="Y31" s="208"/>
    </row>
    <row r="32" spans="1:25" ht="15" customHeight="1">
      <c r="A32" s="15">
        <v>20</v>
      </c>
      <c r="B32" s="31" t="s">
        <v>117</v>
      </c>
      <c r="C32" s="32"/>
      <c r="D32" s="18">
        <v>10</v>
      </c>
      <c r="E32" s="19"/>
      <c r="F32" s="19">
        <v>10</v>
      </c>
      <c r="G32" s="19"/>
      <c r="H32" s="19"/>
      <c r="I32" s="19"/>
      <c r="J32" s="20"/>
      <c r="K32" s="21"/>
      <c r="L32" s="21"/>
      <c r="M32" s="19"/>
      <c r="N32" s="19"/>
      <c r="O32" s="22"/>
      <c r="P32" s="209"/>
      <c r="Q32" s="21">
        <v>10</v>
      </c>
      <c r="R32" s="21">
        <v>1</v>
      </c>
      <c r="S32" s="103"/>
      <c r="T32" s="103"/>
      <c r="U32" s="139"/>
      <c r="V32" s="24"/>
      <c r="W32" s="24"/>
      <c r="X32" s="38"/>
      <c r="Y32" s="24"/>
    </row>
    <row r="33" spans="1:25" ht="15" customHeight="1">
      <c r="A33" s="15"/>
      <c r="B33" s="135" t="s">
        <v>44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7"/>
      <c r="V33" s="24"/>
      <c r="W33" s="24"/>
      <c r="X33" s="38"/>
      <c r="Y33" s="24"/>
    </row>
    <row r="34" spans="1:25" ht="26.25" customHeight="1">
      <c r="A34" s="89">
        <v>21</v>
      </c>
      <c r="B34" s="31" t="s">
        <v>112</v>
      </c>
      <c r="C34" s="32"/>
      <c r="D34" s="18">
        <v>60</v>
      </c>
      <c r="E34" s="19"/>
      <c r="F34" s="19"/>
      <c r="G34" s="19"/>
      <c r="H34" s="102">
        <v>60</v>
      </c>
      <c r="I34" s="19"/>
      <c r="J34" s="20"/>
      <c r="K34" s="21"/>
      <c r="L34" s="21"/>
      <c r="M34" s="19"/>
      <c r="N34" s="19">
        <v>30</v>
      </c>
      <c r="O34" s="22">
        <v>2</v>
      </c>
      <c r="P34" s="23"/>
      <c r="Q34" s="21">
        <v>30</v>
      </c>
      <c r="R34" s="21">
        <v>2</v>
      </c>
      <c r="S34" s="19"/>
      <c r="T34" s="19"/>
      <c r="U34" s="22"/>
      <c r="V34" s="24"/>
      <c r="W34" s="24"/>
      <c r="X34" s="38"/>
      <c r="Y34" s="24"/>
    </row>
    <row r="35" spans="1:25" ht="15" customHeight="1">
      <c r="A35" s="15">
        <v>22</v>
      </c>
      <c r="B35" s="31" t="s">
        <v>46</v>
      </c>
      <c r="C35" s="32"/>
      <c r="D35" s="18">
        <v>30</v>
      </c>
      <c r="E35" s="19">
        <v>15</v>
      </c>
      <c r="F35" s="19">
        <v>15</v>
      </c>
      <c r="G35" s="19"/>
      <c r="H35" s="19"/>
      <c r="I35" s="19"/>
      <c r="J35" s="20"/>
      <c r="K35" s="21"/>
      <c r="L35" s="21"/>
      <c r="M35" s="19">
        <v>15</v>
      </c>
      <c r="N35" s="19">
        <v>15</v>
      </c>
      <c r="O35" s="22">
        <v>3</v>
      </c>
      <c r="P35" s="23"/>
      <c r="Q35" s="21"/>
      <c r="R35" s="21"/>
      <c r="S35" s="19"/>
      <c r="T35" s="19"/>
      <c r="U35" s="22"/>
      <c r="V35" s="24"/>
      <c r="W35" s="24"/>
      <c r="X35" s="38"/>
      <c r="Y35" s="24"/>
    </row>
    <row r="36" spans="1:25" ht="17.25" customHeight="1">
      <c r="A36" s="15">
        <v>23</v>
      </c>
      <c r="B36" s="31" t="s">
        <v>45</v>
      </c>
      <c r="C36" s="32"/>
      <c r="D36" s="18">
        <v>20</v>
      </c>
      <c r="E36" s="19">
        <v>10</v>
      </c>
      <c r="F36" s="19">
        <v>10</v>
      </c>
      <c r="G36" s="19"/>
      <c r="H36" s="19"/>
      <c r="I36" s="19"/>
      <c r="J36" s="20"/>
      <c r="K36" s="21"/>
      <c r="L36" s="21"/>
      <c r="M36" s="19">
        <v>10</v>
      </c>
      <c r="N36" s="19">
        <v>10</v>
      </c>
      <c r="O36" s="22">
        <v>3</v>
      </c>
      <c r="P36" s="23"/>
      <c r="Q36" s="21"/>
      <c r="R36" s="21"/>
      <c r="S36" s="19"/>
      <c r="T36" s="19"/>
      <c r="U36" s="22"/>
      <c r="V36" s="49"/>
      <c r="W36" s="24"/>
      <c r="X36" s="38"/>
      <c r="Y36" s="24"/>
    </row>
    <row r="37" spans="1:25" ht="15" customHeight="1">
      <c r="A37" s="26"/>
      <c r="B37" s="140" t="s">
        <v>105</v>
      </c>
      <c r="C37" s="32"/>
      <c r="D37" s="18">
        <v>200</v>
      </c>
      <c r="E37" s="19"/>
      <c r="F37" s="19"/>
      <c r="G37" s="19"/>
      <c r="H37" s="19"/>
      <c r="I37" s="19"/>
      <c r="J37" s="20"/>
      <c r="K37" s="21"/>
      <c r="L37" s="21"/>
      <c r="M37" s="19"/>
      <c r="N37" s="19"/>
      <c r="O37" s="22"/>
      <c r="P37" s="23"/>
      <c r="Q37" s="21"/>
      <c r="R37" s="21">
        <v>12</v>
      </c>
      <c r="S37" s="19"/>
      <c r="T37" s="19"/>
      <c r="U37" s="22">
        <v>15</v>
      </c>
      <c r="V37" s="49"/>
      <c r="W37" s="24"/>
      <c r="X37" s="38"/>
      <c r="Y37" s="24"/>
    </row>
    <row r="38" spans="1:25" ht="15" customHeight="1" thickBot="1">
      <c r="A38" s="45"/>
      <c r="B38" s="46" t="s">
        <v>5</v>
      </c>
      <c r="C38" s="47"/>
      <c r="D38" s="48">
        <f>SUM(D11:D37)</f>
        <v>1000</v>
      </c>
      <c r="E38" s="48">
        <f t="shared" ref="E38:U38" si="0">SUM(E11:E37)</f>
        <v>240</v>
      </c>
      <c r="F38" s="48">
        <f t="shared" si="0"/>
        <v>290</v>
      </c>
      <c r="G38" s="48">
        <f t="shared" si="0"/>
        <v>60</v>
      </c>
      <c r="H38" s="48">
        <f t="shared" si="0"/>
        <v>60</v>
      </c>
      <c r="I38" s="48">
        <f t="shared" si="0"/>
        <v>150</v>
      </c>
      <c r="J38" s="138">
        <f t="shared" si="0"/>
        <v>70</v>
      </c>
      <c r="K38" s="138">
        <f t="shared" si="0"/>
        <v>160</v>
      </c>
      <c r="L38" s="138">
        <f t="shared" si="0"/>
        <v>30</v>
      </c>
      <c r="M38" s="48">
        <f t="shared" si="0"/>
        <v>75</v>
      </c>
      <c r="N38" s="48">
        <f t="shared" si="0"/>
        <v>200</v>
      </c>
      <c r="O38" s="48">
        <f t="shared" si="0"/>
        <v>30</v>
      </c>
      <c r="P38" s="138">
        <f t="shared" si="0"/>
        <v>35</v>
      </c>
      <c r="Q38" s="138">
        <f t="shared" si="0"/>
        <v>125</v>
      </c>
      <c r="R38" s="138">
        <f t="shared" si="0"/>
        <v>30</v>
      </c>
      <c r="S38" s="48">
        <f t="shared" si="0"/>
        <v>60</v>
      </c>
      <c r="T38" s="48">
        <f t="shared" si="0"/>
        <v>75</v>
      </c>
      <c r="U38" s="48">
        <f t="shared" si="0"/>
        <v>30</v>
      </c>
      <c r="V38" s="24"/>
      <c r="W38" s="24"/>
      <c r="X38" s="24"/>
      <c r="Y38" s="24"/>
    </row>
    <row r="39" spans="1:25" ht="15" customHeight="1" thickTop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24"/>
      <c r="W39" s="24"/>
      <c r="X39" s="24"/>
      <c r="Y39" s="24"/>
    </row>
    <row r="40" spans="1:25">
      <c r="A40" s="49"/>
      <c r="B40" s="49" t="s">
        <v>106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24"/>
      <c r="W40" s="24"/>
      <c r="X40" s="24"/>
      <c r="Y40" s="24"/>
    </row>
    <row r="41" spans="1:25">
      <c r="A41" s="49"/>
      <c r="B41" s="49" t="s">
        <v>88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24"/>
      <c r="W41" s="24"/>
      <c r="X41" s="24"/>
      <c r="Y41" s="24"/>
    </row>
    <row r="42" spans="1:25">
      <c r="A42" s="49"/>
      <c r="B42" s="49" t="s">
        <v>94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24"/>
      <c r="W42" s="24"/>
      <c r="X42" s="24"/>
      <c r="Y42" s="24"/>
    </row>
    <row r="43" spans="1:25">
      <c r="A43" s="49"/>
      <c r="B43" s="49" t="s">
        <v>113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24"/>
      <c r="W43" s="24"/>
      <c r="X43" s="24"/>
      <c r="Y43" s="24"/>
    </row>
    <row r="44" spans="1:25">
      <c r="A44" s="49"/>
      <c r="B44" s="49" t="s">
        <v>122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24"/>
      <c r="W44" s="24"/>
      <c r="X44" s="24"/>
      <c r="Y44" s="24"/>
    </row>
    <row r="45" spans="1: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24"/>
      <c r="W45" s="24"/>
      <c r="X45" s="24"/>
      <c r="Y45" s="24"/>
    </row>
    <row r="46" spans="1: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24"/>
      <c r="W46" s="24"/>
      <c r="X46" s="24"/>
      <c r="Y46" s="24"/>
    </row>
  </sheetData>
  <mergeCells count="25">
    <mergeCell ref="U1:W1"/>
    <mergeCell ref="S7:T7"/>
    <mergeCell ref="U7:U8"/>
    <mergeCell ref="A6:A8"/>
    <mergeCell ref="B6:B8"/>
    <mergeCell ref="C6:C8"/>
    <mergeCell ref="D7:D8"/>
    <mergeCell ref="E7:E8"/>
    <mergeCell ref="D6:I6"/>
    <mergeCell ref="C2:J2"/>
    <mergeCell ref="T2:U2"/>
    <mergeCell ref="Q2:S2"/>
    <mergeCell ref="N2:P2"/>
    <mergeCell ref="H7:H8"/>
    <mergeCell ref="I7:I8"/>
    <mergeCell ref="F7:F8"/>
    <mergeCell ref="G7:G8"/>
    <mergeCell ref="P6:U6"/>
    <mergeCell ref="J6:O6"/>
    <mergeCell ref="J7:K7"/>
    <mergeCell ref="L7:L8"/>
    <mergeCell ref="M7:N7"/>
    <mergeCell ref="O7:O8"/>
    <mergeCell ref="R7:R8"/>
    <mergeCell ref="P7:Q7"/>
  </mergeCells>
  <pageMargins left="0.25" right="0.25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workbookViewId="0">
      <selection activeCell="G3" sqref="G3"/>
    </sheetView>
  </sheetViews>
  <sheetFormatPr defaultRowHeight="14.25"/>
  <cols>
    <col min="1" max="1" width="3.5" customWidth="1"/>
    <col min="2" max="2" width="34.125" customWidth="1"/>
    <col min="3" max="3" width="3.625" style="116" customWidth="1"/>
    <col min="4" max="4" width="4.375" customWidth="1"/>
    <col min="5" max="7" width="3.25" customWidth="1"/>
    <col min="8" max="8" width="4.5" customWidth="1"/>
    <col min="9" max="9" width="3.875" customWidth="1"/>
    <col min="10" max="10" width="4.25" customWidth="1"/>
    <col min="11" max="11" width="3.75" customWidth="1"/>
    <col min="12" max="12" width="4.375" customWidth="1"/>
    <col min="13" max="13" width="3.5" customWidth="1"/>
    <col min="14" max="14" width="4.5" customWidth="1"/>
  </cols>
  <sheetData>
    <row r="2" spans="1:16" ht="15.75">
      <c r="B2" s="77" t="s">
        <v>76</v>
      </c>
      <c r="C2" s="115"/>
      <c r="D2" s="77"/>
      <c r="E2" s="77"/>
      <c r="F2" s="77"/>
      <c r="G2" s="77" t="s">
        <v>75</v>
      </c>
      <c r="H2" s="77"/>
      <c r="I2" s="77"/>
      <c r="J2" s="77"/>
      <c r="K2" s="77"/>
      <c r="L2" s="77"/>
      <c r="M2" s="77"/>
      <c r="P2" s="77"/>
    </row>
    <row r="3" spans="1:16" ht="15.75">
      <c r="B3" s="77" t="s">
        <v>107</v>
      </c>
      <c r="C3" s="115"/>
      <c r="D3" s="77"/>
      <c r="E3" s="77"/>
      <c r="F3" s="77"/>
      <c r="G3" s="77" t="s">
        <v>124</v>
      </c>
      <c r="H3" s="77"/>
      <c r="I3" s="77"/>
      <c r="J3" s="77"/>
      <c r="K3" s="77"/>
      <c r="L3" s="77"/>
      <c r="M3" s="77"/>
      <c r="P3" s="77"/>
    </row>
    <row r="4" spans="1:16" ht="15" thickBot="1">
      <c r="L4" s="248"/>
      <c r="M4" s="248"/>
      <c r="N4" s="248"/>
    </row>
    <row r="5" spans="1:16" ht="15" thickTop="1">
      <c r="A5" s="241" t="s">
        <v>0</v>
      </c>
      <c r="B5" s="243" t="s">
        <v>1</v>
      </c>
      <c r="C5" s="236" t="s">
        <v>13</v>
      </c>
      <c r="D5" s="238" t="s">
        <v>2</v>
      </c>
      <c r="E5" s="239"/>
      <c r="F5" s="239"/>
      <c r="G5" s="239"/>
      <c r="H5" s="240"/>
      <c r="I5" s="239" t="s">
        <v>4</v>
      </c>
      <c r="J5" s="239"/>
      <c r="K5" s="239"/>
      <c r="L5" s="239"/>
      <c r="M5" s="239"/>
      <c r="N5" s="240"/>
    </row>
    <row r="6" spans="1:16" ht="14.25" customHeight="1">
      <c r="A6" s="242"/>
      <c r="B6" s="244"/>
      <c r="C6" s="237"/>
      <c r="D6" s="245" t="s">
        <v>5</v>
      </c>
      <c r="E6" s="246" t="s">
        <v>6</v>
      </c>
      <c r="F6" s="246" t="s">
        <v>48</v>
      </c>
      <c r="G6" s="246" t="s">
        <v>49</v>
      </c>
      <c r="H6" s="247" t="s">
        <v>78</v>
      </c>
      <c r="I6" s="249" t="s">
        <v>10</v>
      </c>
      <c r="J6" s="250"/>
      <c r="K6" s="251" t="s">
        <v>12</v>
      </c>
      <c r="L6" s="253" t="s">
        <v>11</v>
      </c>
      <c r="M6" s="254"/>
      <c r="N6" s="255" t="s">
        <v>12</v>
      </c>
    </row>
    <row r="7" spans="1:16" ht="42.75" customHeight="1">
      <c r="A7" s="242"/>
      <c r="B7" s="244"/>
      <c r="C7" s="237"/>
      <c r="D7" s="245"/>
      <c r="E7" s="246"/>
      <c r="F7" s="246"/>
      <c r="G7" s="246"/>
      <c r="H7" s="247"/>
      <c r="I7" s="64" t="s">
        <v>14</v>
      </c>
      <c r="J7" s="65" t="s">
        <v>15</v>
      </c>
      <c r="K7" s="252"/>
      <c r="L7" s="58" t="s">
        <v>14</v>
      </c>
      <c r="M7" s="59" t="s">
        <v>15</v>
      </c>
      <c r="N7" s="256"/>
      <c r="O7" s="75"/>
    </row>
    <row r="8" spans="1:16">
      <c r="A8" s="62">
        <v>1</v>
      </c>
      <c r="B8" s="96">
        <v>2</v>
      </c>
      <c r="C8" s="117">
        <v>3</v>
      </c>
      <c r="D8" s="67">
        <v>4</v>
      </c>
      <c r="E8" s="60">
        <v>5</v>
      </c>
      <c r="F8" s="60">
        <v>6</v>
      </c>
      <c r="G8" s="60">
        <v>7</v>
      </c>
      <c r="H8" s="61">
        <v>8</v>
      </c>
      <c r="I8" s="93">
        <v>9</v>
      </c>
      <c r="J8" s="66">
        <v>10</v>
      </c>
      <c r="K8" s="66">
        <v>11</v>
      </c>
      <c r="L8" s="60">
        <v>12</v>
      </c>
      <c r="M8" s="60">
        <v>13</v>
      </c>
      <c r="N8" s="74">
        <v>14</v>
      </c>
      <c r="O8" s="75"/>
    </row>
    <row r="9" spans="1:16" s="132" customFormat="1" ht="24" customHeight="1">
      <c r="A9" s="124"/>
      <c r="B9" s="114" t="s">
        <v>101</v>
      </c>
      <c r="C9" s="118"/>
      <c r="D9" s="125"/>
      <c r="E9" s="126"/>
      <c r="F9" s="126"/>
      <c r="G9" s="126"/>
      <c r="H9" s="127"/>
      <c r="I9" s="128"/>
      <c r="J9" s="129"/>
      <c r="K9" s="129"/>
      <c r="L9" s="126"/>
      <c r="M9" s="126"/>
      <c r="N9" s="130"/>
      <c r="O9" s="131"/>
    </row>
    <row r="10" spans="1:16" ht="19.5" customHeight="1">
      <c r="A10" s="91">
        <v>1</v>
      </c>
      <c r="B10" s="155" t="s">
        <v>50</v>
      </c>
      <c r="C10" s="157" t="s">
        <v>82</v>
      </c>
      <c r="D10" s="154">
        <v>30</v>
      </c>
      <c r="E10" s="143">
        <v>20</v>
      </c>
      <c r="F10" s="143">
        <v>10</v>
      </c>
      <c r="G10" s="141"/>
      <c r="H10" s="151"/>
      <c r="I10" s="149">
        <v>20</v>
      </c>
      <c r="J10" s="144">
        <v>10</v>
      </c>
      <c r="K10" s="144">
        <v>4</v>
      </c>
      <c r="L10" s="143"/>
      <c r="M10" s="143"/>
      <c r="N10" s="147"/>
      <c r="O10" s="75"/>
    </row>
    <row r="11" spans="1:16" ht="15.75" customHeight="1">
      <c r="A11" s="91">
        <v>2</v>
      </c>
      <c r="B11" s="156" t="s">
        <v>51</v>
      </c>
      <c r="C11" s="157"/>
      <c r="D11" s="154">
        <v>20</v>
      </c>
      <c r="E11" s="143"/>
      <c r="F11" s="143">
        <v>20</v>
      </c>
      <c r="G11" s="141"/>
      <c r="H11" s="151"/>
      <c r="I11" s="150"/>
      <c r="J11" s="145"/>
      <c r="K11" s="145"/>
      <c r="L11" s="143"/>
      <c r="M11" s="143">
        <v>20</v>
      </c>
      <c r="N11" s="147">
        <v>3</v>
      </c>
      <c r="O11" s="75"/>
    </row>
    <row r="12" spans="1:16" ht="15.75" customHeight="1">
      <c r="A12" s="91">
        <v>3</v>
      </c>
      <c r="B12" s="156" t="s">
        <v>52</v>
      </c>
      <c r="C12" s="157" t="s">
        <v>83</v>
      </c>
      <c r="D12" s="154">
        <v>30</v>
      </c>
      <c r="E12" s="143">
        <v>15</v>
      </c>
      <c r="F12" s="143">
        <v>15</v>
      </c>
      <c r="G12" s="141"/>
      <c r="H12" s="151"/>
      <c r="I12" s="149"/>
      <c r="J12" s="144"/>
      <c r="K12" s="144"/>
      <c r="L12" s="143">
        <v>15</v>
      </c>
      <c r="M12" s="143">
        <v>15</v>
      </c>
      <c r="N12" s="147">
        <v>4</v>
      </c>
      <c r="O12" s="75"/>
    </row>
    <row r="13" spans="1:16" ht="18" customHeight="1">
      <c r="A13" s="91">
        <v>4</v>
      </c>
      <c r="B13" s="156" t="s">
        <v>115</v>
      </c>
      <c r="C13" s="157"/>
      <c r="D13" s="154">
        <v>30</v>
      </c>
      <c r="E13" s="143">
        <v>10</v>
      </c>
      <c r="F13" s="143">
        <v>20</v>
      </c>
      <c r="G13" s="141"/>
      <c r="H13" s="151"/>
      <c r="I13" s="149">
        <v>10</v>
      </c>
      <c r="J13" s="144">
        <v>20</v>
      </c>
      <c r="K13" s="144">
        <v>3</v>
      </c>
      <c r="L13" s="143"/>
      <c r="M13" s="143"/>
      <c r="N13" s="147"/>
      <c r="O13" s="75"/>
    </row>
    <row r="14" spans="1:16" ht="15" customHeight="1">
      <c r="A14" s="91">
        <v>5</v>
      </c>
      <c r="B14" s="156" t="s">
        <v>53</v>
      </c>
      <c r="C14" s="157"/>
      <c r="D14" s="154">
        <v>25</v>
      </c>
      <c r="E14" s="143">
        <v>10</v>
      </c>
      <c r="F14" s="143">
        <v>15</v>
      </c>
      <c r="G14" s="141"/>
      <c r="H14" s="151"/>
      <c r="I14" s="149"/>
      <c r="J14" s="144"/>
      <c r="K14" s="144"/>
      <c r="L14" s="143">
        <v>10</v>
      </c>
      <c r="M14" s="143">
        <v>15</v>
      </c>
      <c r="N14" s="147">
        <v>4</v>
      </c>
      <c r="O14" s="75"/>
    </row>
    <row r="15" spans="1:16" ht="16.5" customHeight="1">
      <c r="A15" s="91">
        <v>6</v>
      </c>
      <c r="B15" s="155" t="s">
        <v>54</v>
      </c>
      <c r="C15" s="158" t="s">
        <v>83</v>
      </c>
      <c r="D15" s="154">
        <v>25</v>
      </c>
      <c r="E15" s="143">
        <v>5</v>
      </c>
      <c r="F15" s="143"/>
      <c r="G15" s="141"/>
      <c r="H15" s="152">
        <v>20</v>
      </c>
      <c r="I15" s="149"/>
      <c r="J15" s="144"/>
      <c r="K15" s="144"/>
      <c r="L15" s="143">
        <v>5</v>
      </c>
      <c r="M15" s="143">
        <v>20</v>
      </c>
      <c r="N15" s="147">
        <v>4</v>
      </c>
      <c r="O15" s="75"/>
    </row>
    <row r="16" spans="1:16" ht="16.5" customHeight="1">
      <c r="A16" s="92">
        <v>7</v>
      </c>
      <c r="B16" s="155" t="s">
        <v>55</v>
      </c>
      <c r="C16" s="159" t="s">
        <v>82</v>
      </c>
      <c r="D16" s="154">
        <v>20</v>
      </c>
      <c r="E16" s="143">
        <v>10</v>
      </c>
      <c r="F16" s="143">
        <v>10</v>
      </c>
      <c r="G16" s="142"/>
      <c r="H16" s="153"/>
      <c r="I16" s="149">
        <v>10</v>
      </c>
      <c r="J16" s="144">
        <v>10</v>
      </c>
      <c r="K16" s="144">
        <v>3</v>
      </c>
      <c r="L16" s="143"/>
      <c r="M16" s="143"/>
      <c r="N16" s="147"/>
      <c r="O16" s="75"/>
    </row>
    <row r="17" spans="1:15" ht="18" customHeight="1">
      <c r="A17" s="92">
        <v>8</v>
      </c>
      <c r="B17" s="156" t="s">
        <v>56</v>
      </c>
      <c r="C17" s="160"/>
      <c r="D17" s="154">
        <v>20</v>
      </c>
      <c r="E17" s="143">
        <v>10</v>
      </c>
      <c r="F17" s="143">
        <v>10</v>
      </c>
      <c r="G17" s="142"/>
      <c r="H17" s="153"/>
      <c r="I17" s="149">
        <v>10</v>
      </c>
      <c r="J17" s="144">
        <v>10</v>
      </c>
      <c r="K17" s="144">
        <v>2</v>
      </c>
      <c r="L17" s="143"/>
      <c r="M17" s="146"/>
      <c r="N17" s="148"/>
      <c r="O17" s="75"/>
    </row>
    <row r="18" spans="1:15" ht="27.75" customHeight="1" thickBot="1">
      <c r="A18" s="78"/>
      <c r="B18" s="97" t="s">
        <v>5</v>
      </c>
      <c r="C18" s="122">
        <v>4</v>
      </c>
      <c r="D18" s="99">
        <v>200</v>
      </c>
      <c r="E18" s="79">
        <f>SUM(E10:E17)</f>
        <v>80</v>
      </c>
      <c r="F18" s="79">
        <f>SUM(F10:F17)</f>
        <v>100</v>
      </c>
      <c r="G18" s="79">
        <f>SUM(G10:G16)</f>
        <v>0</v>
      </c>
      <c r="H18" s="82">
        <f>SUM(H10:H17)</f>
        <v>20</v>
      </c>
      <c r="I18" s="95">
        <f>SUM(I9:I17)</f>
        <v>50</v>
      </c>
      <c r="J18" s="80">
        <f>SUM(J9:J17)</f>
        <v>50</v>
      </c>
      <c r="K18" s="80">
        <f>SUM(K9:K17)</f>
        <v>12</v>
      </c>
      <c r="L18" s="79">
        <f>SUM(L11:L17)</f>
        <v>30</v>
      </c>
      <c r="M18" s="81">
        <f>SUM(M11:M17)</f>
        <v>70</v>
      </c>
      <c r="N18" s="82">
        <f>SUM(N11:N17)</f>
        <v>15</v>
      </c>
      <c r="O18" s="75"/>
    </row>
    <row r="19" spans="1:15" ht="15" thickTop="1">
      <c r="B19" s="69"/>
      <c r="C19" s="123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</sheetData>
  <mergeCells count="15">
    <mergeCell ref="L4:N4"/>
    <mergeCell ref="I5:N5"/>
    <mergeCell ref="I6:J6"/>
    <mergeCell ref="K6:K7"/>
    <mergeCell ref="L6:M6"/>
    <mergeCell ref="N6:N7"/>
    <mergeCell ref="C5:C7"/>
    <mergeCell ref="D5:H5"/>
    <mergeCell ref="A5:A7"/>
    <mergeCell ref="B5:B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workbookViewId="0">
      <selection activeCell="G3" sqref="G3"/>
    </sheetView>
  </sheetViews>
  <sheetFormatPr defaultRowHeight="14.25"/>
  <cols>
    <col min="1" max="1" width="3.25" customWidth="1"/>
    <col min="2" max="2" width="34.75" customWidth="1"/>
    <col min="3" max="3" width="4.125" style="116" customWidth="1"/>
    <col min="4" max="4" width="4.5" customWidth="1"/>
    <col min="5" max="5" width="4.25" customWidth="1"/>
    <col min="6" max="7" width="3.625" customWidth="1"/>
    <col min="8" max="8" width="4.125" customWidth="1"/>
    <col min="9" max="9" width="3.75" customWidth="1"/>
    <col min="10" max="10" width="3.125" customWidth="1"/>
    <col min="11" max="11" width="3.75" customWidth="1"/>
    <col min="12" max="14" width="3.875" customWidth="1"/>
  </cols>
  <sheetData>
    <row r="2" spans="1:16" ht="15.75">
      <c r="B2" s="77" t="s">
        <v>76</v>
      </c>
      <c r="C2" s="115"/>
      <c r="D2" s="77"/>
      <c r="E2" s="77"/>
      <c r="F2" s="77"/>
      <c r="G2" s="77" t="s">
        <v>77</v>
      </c>
      <c r="H2" s="77"/>
      <c r="I2" s="77"/>
      <c r="J2" s="77"/>
      <c r="K2" s="77"/>
      <c r="L2" s="77"/>
      <c r="M2" s="77"/>
      <c r="P2" s="77"/>
    </row>
    <row r="3" spans="1:16" ht="15.75">
      <c r="B3" s="77" t="s">
        <v>108</v>
      </c>
      <c r="C3" s="115"/>
      <c r="D3" s="77"/>
      <c r="E3" s="77"/>
      <c r="F3" s="77"/>
      <c r="G3" s="77" t="s">
        <v>124</v>
      </c>
      <c r="H3" s="77"/>
      <c r="I3" s="77"/>
      <c r="J3" s="77"/>
      <c r="K3" s="77"/>
      <c r="L3" s="77"/>
      <c r="M3" s="77"/>
      <c r="P3" s="77"/>
    </row>
    <row r="4" spans="1:16" ht="15" thickBot="1">
      <c r="L4" s="257"/>
      <c r="M4" s="257"/>
      <c r="N4" s="257"/>
    </row>
    <row r="5" spans="1:16" ht="15" thickTop="1">
      <c r="A5" s="241" t="s">
        <v>0</v>
      </c>
      <c r="B5" s="243" t="s">
        <v>1</v>
      </c>
      <c r="C5" s="236" t="s">
        <v>13</v>
      </c>
      <c r="D5" s="238" t="s">
        <v>2</v>
      </c>
      <c r="E5" s="239"/>
      <c r="F5" s="239"/>
      <c r="G5" s="239"/>
      <c r="H5" s="240"/>
      <c r="I5" s="239" t="s">
        <v>4</v>
      </c>
      <c r="J5" s="239"/>
      <c r="K5" s="239"/>
      <c r="L5" s="239"/>
      <c r="M5" s="239"/>
      <c r="N5" s="240"/>
    </row>
    <row r="6" spans="1:16" ht="14.25" customHeight="1">
      <c r="A6" s="242"/>
      <c r="B6" s="244"/>
      <c r="C6" s="237"/>
      <c r="D6" s="245" t="s">
        <v>5</v>
      </c>
      <c r="E6" s="246" t="s">
        <v>6</v>
      </c>
      <c r="F6" s="246" t="s">
        <v>48</v>
      </c>
      <c r="G6" s="246" t="s">
        <v>49</v>
      </c>
      <c r="H6" s="247" t="s">
        <v>78</v>
      </c>
      <c r="I6" s="249" t="s">
        <v>10</v>
      </c>
      <c r="J6" s="250"/>
      <c r="K6" s="251" t="s">
        <v>12</v>
      </c>
      <c r="L6" s="253" t="s">
        <v>11</v>
      </c>
      <c r="M6" s="254"/>
      <c r="N6" s="255" t="s">
        <v>12</v>
      </c>
    </row>
    <row r="7" spans="1:16" ht="42.75" customHeight="1">
      <c r="A7" s="242"/>
      <c r="B7" s="244"/>
      <c r="C7" s="237"/>
      <c r="D7" s="245"/>
      <c r="E7" s="246"/>
      <c r="F7" s="246"/>
      <c r="G7" s="246"/>
      <c r="H7" s="247"/>
      <c r="I7" s="64" t="s">
        <v>14</v>
      </c>
      <c r="J7" s="65" t="s">
        <v>15</v>
      </c>
      <c r="K7" s="252"/>
      <c r="L7" s="58" t="s">
        <v>14</v>
      </c>
      <c r="M7" s="59" t="s">
        <v>15</v>
      </c>
      <c r="N7" s="256"/>
      <c r="O7" s="75"/>
    </row>
    <row r="8" spans="1:16">
      <c r="A8" s="62">
        <v>1</v>
      </c>
      <c r="B8" s="96">
        <v>2</v>
      </c>
      <c r="C8" s="117">
        <v>3</v>
      </c>
      <c r="D8" s="67">
        <v>4</v>
      </c>
      <c r="E8" s="60">
        <v>5</v>
      </c>
      <c r="F8" s="60">
        <v>6</v>
      </c>
      <c r="G8" s="60">
        <v>7</v>
      </c>
      <c r="H8" s="61">
        <v>8</v>
      </c>
      <c r="I8" s="93">
        <v>10</v>
      </c>
      <c r="J8" s="66">
        <v>11</v>
      </c>
      <c r="K8" s="66">
        <v>12</v>
      </c>
      <c r="L8" s="60">
        <v>13</v>
      </c>
      <c r="M8" s="60">
        <v>14</v>
      </c>
      <c r="N8" s="74">
        <v>15</v>
      </c>
      <c r="O8" s="75"/>
    </row>
    <row r="9" spans="1:16" s="132" customFormat="1" ht="27.75" customHeight="1">
      <c r="A9" s="124"/>
      <c r="B9" s="114" t="s">
        <v>118</v>
      </c>
      <c r="C9" s="118"/>
      <c r="D9" s="125"/>
      <c r="E9" s="126"/>
      <c r="F9" s="126"/>
      <c r="G9" s="126"/>
      <c r="H9" s="127"/>
      <c r="I9" s="128"/>
      <c r="J9" s="129"/>
      <c r="K9" s="129"/>
      <c r="L9" s="126"/>
      <c r="M9" s="126"/>
      <c r="N9" s="130"/>
      <c r="O9" s="131"/>
    </row>
    <row r="10" spans="1:16" ht="22.5" customHeight="1">
      <c r="A10" s="67">
        <v>1</v>
      </c>
      <c r="B10" s="169" t="s">
        <v>57</v>
      </c>
      <c r="C10" s="171" t="s">
        <v>82</v>
      </c>
      <c r="D10" s="170">
        <v>20</v>
      </c>
      <c r="E10" s="163">
        <v>10</v>
      </c>
      <c r="F10" s="163">
        <v>10</v>
      </c>
      <c r="G10" s="161"/>
      <c r="H10" s="167"/>
      <c r="I10" s="166">
        <v>10</v>
      </c>
      <c r="J10" s="164">
        <v>10</v>
      </c>
      <c r="K10" s="164">
        <v>3</v>
      </c>
      <c r="L10" s="163"/>
      <c r="M10" s="163"/>
      <c r="N10" s="165"/>
      <c r="O10" s="75"/>
    </row>
    <row r="11" spans="1:16" ht="21" customHeight="1">
      <c r="A11" s="67">
        <v>2</v>
      </c>
      <c r="B11" s="169" t="s">
        <v>58</v>
      </c>
      <c r="C11" s="171"/>
      <c r="D11" s="170">
        <v>20</v>
      </c>
      <c r="E11" s="163">
        <v>10</v>
      </c>
      <c r="F11" s="163">
        <v>10</v>
      </c>
      <c r="G11" s="161"/>
      <c r="H11" s="167"/>
      <c r="I11" s="166">
        <v>10</v>
      </c>
      <c r="J11" s="164">
        <v>10</v>
      </c>
      <c r="K11" s="164">
        <v>2</v>
      </c>
      <c r="L11" s="163"/>
      <c r="M11" s="163"/>
      <c r="N11" s="165"/>
      <c r="O11" s="75"/>
    </row>
    <row r="12" spans="1:16" ht="17.25" customHeight="1">
      <c r="A12" s="67">
        <v>3</v>
      </c>
      <c r="B12" s="169" t="s">
        <v>59</v>
      </c>
      <c r="C12" s="171" t="s">
        <v>83</v>
      </c>
      <c r="D12" s="170">
        <v>25</v>
      </c>
      <c r="E12" s="163">
        <v>15</v>
      </c>
      <c r="F12" s="163">
        <v>10</v>
      </c>
      <c r="G12" s="161"/>
      <c r="H12" s="167"/>
      <c r="I12" s="166"/>
      <c r="J12" s="164"/>
      <c r="K12" s="164"/>
      <c r="L12" s="163">
        <v>15</v>
      </c>
      <c r="M12" s="163">
        <v>10</v>
      </c>
      <c r="N12" s="165">
        <v>4</v>
      </c>
      <c r="O12" s="75"/>
    </row>
    <row r="13" spans="1:16" ht="18.75" customHeight="1">
      <c r="A13" s="67">
        <v>4</v>
      </c>
      <c r="B13" s="169" t="s">
        <v>60</v>
      </c>
      <c r="C13" s="171" t="s">
        <v>82</v>
      </c>
      <c r="D13" s="170">
        <v>30</v>
      </c>
      <c r="E13" s="163">
        <v>20</v>
      </c>
      <c r="F13" s="163">
        <v>10</v>
      </c>
      <c r="G13" s="161"/>
      <c r="H13" s="167"/>
      <c r="I13" s="166">
        <v>20</v>
      </c>
      <c r="J13" s="164">
        <v>10</v>
      </c>
      <c r="K13" s="164">
        <v>4</v>
      </c>
      <c r="L13" s="163"/>
      <c r="M13" s="163"/>
      <c r="N13" s="165"/>
      <c r="O13" s="75"/>
    </row>
    <row r="14" spans="1:16" ht="25.5" customHeight="1">
      <c r="A14" s="67">
        <v>5</v>
      </c>
      <c r="B14" s="169" t="s">
        <v>61</v>
      </c>
      <c r="C14" s="171"/>
      <c r="D14" s="170">
        <v>20</v>
      </c>
      <c r="E14" s="163">
        <v>10</v>
      </c>
      <c r="F14" s="163">
        <v>10</v>
      </c>
      <c r="G14" s="161"/>
      <c r="H14" s="167"/>
      <c r="I14" s="166"/>
      <c r="J14" s="164"/>
      <c r="K14" s="164"/>
      <c r="L14" s="163">
        <v>10</v>
      </c>
      <c r="M14" s="163">
        <v>10</v>
      </c>
      <c r="N14" s="165">
        <v>3</v>
      </c>
      <c r="O14" s="75"/>
    </row>
    <row r="15" spans="1:16" ht="29.25" customHeight="1">
      <c r="A15" s="67">
        <v>6</v>
      </c>
      <c r="B15" s="169" t="s">
        <v>62</v>
      </c>
      <c r="C15" s="171" t="s">
        <v>83</v>
      </c>
      <c r="D15" s="170">
        <v>35</v>
      </c>
      <c r="E15" s="163">
        <v>20</v>
      </c>
      <c r="F15" s="163">
        <v>15</v>
      </c>
      <c r="G15" s="161"/>
      <c r="H15" s="167"/>
      <c r="I15" s="166"/>
      <c r="J15" s="164"/>
      <c r="K15" s="164"/>
      <c r="L15" s="163">
        <v>20</v>
      </c>
      <c r="M15" s="163">
        <v>15</v>
      </c>
      <c r="N15" s="165">
        <v>4</v>
      </c>
      <c r="O15" s="75"/>
    </row>
    <row r="16" spans="1:16" ht="21.75" customHeight="1">
      <c r="A16" s="68">
        <v>7</v>
      </c>
      <c r="B16" s="169" t="s">
        <v>63</v>
      </c>
      <c r="C16" s="171"/>
      <c r="D16" s="170">
        <v>20</v>
      </c>
      <c r="E16" s="163">
        <v>10</v>
      </c>
      <c r="F16" s="163">
        <v>10</v>
      </c>
      <c r="G16" s="162"/>
      <c r="H16" s="168"/>
      <c r="I16" s="166">
        <v>10</v>
      </c>
      <c r="J16" s="164">
        <v>10</v>
      </c>
      <c r="K16" s="164">
        <v>3</v>
      </c>
      <c r="L16" s="163"/>
      <c r="M16" s="163"/>
      <c r="N16" s="165"/>
      <c r="O16" s="75"/>
    </row>
    <row r="17" spans="1:15" ht="22.5" customHeight="1">
      <c r="A17" s="68">
        <v>8</v>
      </c>
      <c r="B17" s="169" t="s">
        <v>84</v>
      </c>
      <c r="C17" s="171"/>
      <c r="D17" s="170">
        <v>30</v>
      </c>
      <c r="E17" s="163"/>
      <c r="F17" s="163"/>
      <c r="G17" s="162"/>
      <c r="H17" s="168">
        <v>30</v>
      </c>
      <c r="I17" s="166"/>
      <c r="J17" s="164"/>
      <c r="K17" s="164"/>
      <c r="L17" s="163"/>
      <c r="M17" s="163">
        <v>30</v>
      </c>
      <c r="N17" s="165">
        <v>4</v>
      </c>
      <c r="O17" s="75"/>
    </row>
    <row r="18" spans="1:15" ht="24" customHeight="1" thickBot="1">
      <c r="A18" s="78"/>
      <c r="B18" s="97" t="s">
        <v>5</v>
      </c>
      <c r="C18" s="122">
        <v>4</v>
      </c>
      <c r="D18" s="99">
        <v>200</v>
      </c>
      <c r="E18" s="79">
        <f>SUM(E10:E17)</f>
        <v>95</v>
      </c>
      <c r="F18" s="79">
        <f>SUM(F10:F17)</f>
        <v>75</v>
      </c>
      <c r="G18" s="79">
        <f>SUM(G10:G16)</f>
        <v>0</v>
      </c>
      <c r="H18" s="82">
        <f>SUM(H10:H17)</f>
        <v>30</v>
      </c>
      <c r="I18" s="95">
        <f>SUM(I9:I17)</f>
        <v>50</v>
      </c>
      <c r="J18" s="80">
        <f>SUM(J9:J17)</f>
        <v>40</v>
      </c>
      <c r="K18" s="80">
        <f t="shared" ref="K18:N18" si="0">SUM(K10:K17)</f>
        <v>12</v>
      </c>
      <c r="L18" s="79">
        <f t="shared" si="0"/>
        <v>45</v>
      </c>
      <c r="M18" s="79">
        <f t="shared" si="0"/>
        <v>65</v>
      </c>
      <c r="N18" s="82">
        <f t="shared" si="0"/>
        <v>15</v>
      </c>
      <c r="O18" s="75"/>
    </row>
    <row r="19" spans="1:15" ht="15" thickTop="1"/>
    <row r="20" spans="1:15" ht="15.75">
      <c r="A20" s="77"/>
    </row>
  </sheetData>
  <mergeCells count="15">
    <mergeCell ref="L4:N4"/>
    <mergeCell ref="A5:A7"/>
    <mergeCell ref="B5:B7"/>
    <mergeCell ref="C5:C7"/>
    <mergeCell ref="D5:H5"/>
    <mergeCell ref="I5:N5"/>
    <mergeCell ref="D6:D7"/>
    <mergeCell ref="E6:E7"/>
    <mergeCell ref="F6:F7"/>
    <mergeCell ref="G6:G7"/>
    <mergeCell ref="H6:H7"/>
    <mergeCell ref="I6:J6"/>
    <mergeCell ref="K6:K7"/>
    <mergeCell ref="L6:M6"/>
    <mergeCell ref="N6:N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G3" sqref="G3"/>
    </sheetView>
  </sheetViews>
  <sheetFormatPr defaultRowHeight="14.25"/>
  <cols>
    <col min="1" max="1" width="3.625" customWidth="1"/>
    <col min="2" max="2" width="34.25" customWidth="1"/>
    <col min="3" max="3" width="4" style="116" customWidth="1"/>
    <col min="4" max="4" width="3.5" customWidth="1"/>
    <col min="5" max="5" width="3.625" customWidth="1"/>
    <col min="6" max="8" width="3.5" customWidth="1"/>
    <col min="9" max="10" width="3.75" customWidth="1"/>
    <col min="11" max="11" width="3.625" customWidth="1"/>
    <col min="12" max="12" width="4.125" customWidth="1"/>
    <col min="13" max="13" width="3.75" customWidth="1"/>
    <col min="14" max="14" width="4" customWidth="1"/>
  </cols>
  <sheetData>
    <row r="2" spans="1:16" ht="15.75">
      <c r="B2" s="77" t="s">
        <v>74</v>
      </c>
      <c r="C2" s="115"/>
      <c r="D2" s="77"/>
      <c r="E2" s="77"/>
      <c r="F2" s="77"/>
      <c r="G2" s="77" t="s">
        <v>75</v>
      </c>
      <c r="H2" s="77"/>
      <c r="I2" s="77"/>
      <c r="J2" s="77"/>
      <c r="K2" s="77"/>
      <c r="L2" s="77"/>
      <c r="M2" s="77"/>
      <c r="P2" s="77"/>
    </row>
    <row r="3" spans="1:16" ht="15.75">
      <c r="B3" s="77" t="s">
        <v>109</v>
      </c>
      <c r="C3" s="115"/>
      <c r="D3" s="77"/>
      <c r="E3" s="77"/>
      <c r="F3" s="77"/>
      <c r="G3" s="77" t="s">
        <v>124</v>
      </c>
      <c r="H3" s="77"/>
      <c r="I3" s="77"/>
      <c r="J3" s="77"/>
      <c r="K3" s="77"/>
      <c r="L3" s="77"/>
      <c r="M3" s="77"/>
      <c r="P3" s="77"/>
    </row>
    <row r="4" spans="1:16" ht="15" thickBot="1">
      <c r="L4" s="257"/>
      <c r="M4" s="257"/>
      <c r="N4" s="257"/>
    </row>
    <row r="5" spans="1:16" ht="15" thickTop="1">
      <c r="A5" s="241" t="s">
        <v>0</v>
      </c>
      <c r="B5" s="243" t="s">
        <v>1</v>
      </c>
      <c r="C5" s="236" t="s">
        <v>13</v>
      </c>
      <c r="D5" s="238" t="s">
        <v>2</v>
      </c>
      <c r="E5" s="239"/>
      <c r="F5" s="239"/>
      <c r="G5" s="239"/>
      <c r="H5" s="240"/>
      <c r="I5" s="239" t="s">
        <v>4</v>
      </c>
      <c r="J5" s="239"/>
      <c r="K5" s="239"/>
      <c r="L5" s="239"/>
      <c r="M5" s="239"/>
      <c r="N5" s="240"/>
    </row>
    <row r="6" spans="1:16" ht="14.25" customHeight="1">
      <c r="A6" s="242"/>
      <c r="B6" s="244"/>
      <c r="C6" s="237"/>
      <c r="D6" s="245" t="s">
        <v>5</v>
      </c>
      <c r="E6" s="246" t="s">
        <v>6</v>
      </c>
      <c r="F6" s="246" t="s">
        <v>48</v>
      </c>
      <c r="G6" s="246" t="s">
        <v>49</v>
      </c>
      <c r="H6" s="247" t="s">
        <v>78</v>
      </c>
      <c r="I6" s="249" t="s">
        <v>10</v>
      </c>
      <c r="J6" s="250"/>
      <c r="K6" s="251" t="s">
        <v>12</v>
      </c>
      <c r="L6" s="253" t="s">
        <v>11</v>
      </c>
      <c r="M6" s="254"/>
      <c r="N6" s="255" t="s">
        <v>12</v>
      </c>
    </row>
    <row r="7" spans="1:16" ht="42.75" customHeight="1">
      <c r="A7" s="242"/>
      <c r="B7" s="244"/>
      <c r="C7" s="237"/>
      <c r="D7" s="245"/>
      <c r="E7" s="246"/>
      <c r="F7" s="246"/>
      <c r="G7" s="246"/>
      <c r="H7" s="247"/>
      <c r="I7" s="64" t="s">
        <v>14</v>
      </c>
      <c r="J7" s="65" t="s">
        <v>15</v>
      </c>
      <c r="K7" s="252"/>
      <c r="L7" s="58" t="s">
        <v>14</v>
      </c>
      <c r="M7" s="59" t="s">
        <v>15</v>
      </c>
      <c r="N7" s="258"/>
    </row>
    <row r="8" spans="1:16">
      <c r="A8" s="62">
        <v>1</v>
      </c>
      <c r="B8" s="96">
        <v>2</v>
      </c>
      <c r="C8" s="117">
        <v>3</v>
      </c>
      <c r="D8" s="67">
        <v>4</v>
      </c>
      <c r="E8" s="60">
        <v>5</v>
      </c>
      <c r="F8" s="60">
        <v>6</v>
      </c>
      <c r="G8" s="60">
        <v>7</v>
      </c>
      <c r="H8" s="61">
        <v>8</v>
      </c>
      <c r="I8" s="93">
        <v>9</v>
      </c>
      <c r="J8" s="66">
        <v>10</v>
      </c>
      <c r="K8" s="66">
        <v>11</v>
      </c>
      <c r="L8" s="60">
        <v>12</v>
      </c>
      <c r="M8" s="60">
        <v>13</v>
      </c>
      <c r="N8" s="61">
        <v>14</v>
      </c>
    </row>
    <row r="9" spans="1:16" s="132" customFormat="1" ht="27.75" customHeight="1">
      <c r="A9" s="124"/>
      <c r="B9" s="114" t="s">
        <v>119</v>
      </c>
      <c r="C9" s="118"/>
      <c r="D9" s="125"/>
      <c r="E9" s="126"/>
      <c r="F9" s="126"/>
      <c r="G9" s="126"/>
      <c r="H9" s="127"/>
      <c r="I9" s="128"/>
      <c r="J9" s="129"/>
      <c r="K9" s="129"/>
      <c r="L9" s="126"/>
      <c r="M9" s="126"/>
      <c r="N9" s="127"/>
    </row>
    <row r="10" spans="1:16" ht="18.75" customHeight="1">
      <c r="A10" s="70">
        <v>1</v>
      </c>
      <c r="B10" s="169" t="s">
        <v>102</v>
      </c>
      <c r="C10" s="204" t="s">
        <v>82</v>
      </c>
      <c r="D10" s="197">
        <v>30</v>
      </c>
      <c r="E10" s="193">
        <v>10</v>
      </c>
      <c r="F10" s="193">
        <v>20</v>
      </c>
      <c r="G10" s="191"/>
      <c r="H10" s="199"/>
      <c r="I10" s="198">
        <v>10</v>
      </c>
      <c r="J10" s="194">
        <v>20</v>
      </c>
      <c r="K10" s="194">
        <v>4</v>
      </c>
      <c r="L10" s="193"/>
      <c r="M10" s="193"/>
      <c r="N10" s="196"/>
    </row>
    <row r="11" spans="1:16" ht="21.75" customHeight="1">
      <c r="A11" s="70">
        <v>2</v>
      </c>
      <c r="B11" s="169" t="s">
        <v>68</v>
      </c>
      <c r="C11" s="204" t="s">
        <v>82</v>
      </c>
      <c r="D11" s="197">
        <v>30</v>
      </c>
      <c r="E11" s="193">
        <v>15</v>
      </c>
      <c r="F11" s="193">
        <v>15</v>
      </c>
      <c r="G11" s="191"/>
      <c r="H11" s="199"/>
      <c r="I11" s="198">
        <v>15</v>
      </c>
      <c r="J11" s="194">
        <v>15</v>
      </c>
      <c r="K11" s="194">
        <v>2</v>
      </c>
      <c r="L11" s="193"/>
      <c r="M11" s="193"/>
      <c r="N11" s="196"/>
    </row>
    <row r="12" spans="1:16">
      <c r="A12" s="70">
        <v>3</v>
      </c>
      <c r="B12" s="169" t="s">
        <v>64</v>
      </c>
      <c r="C12" s="204" t="s">
        <v>83</v>
      </c>
      <c r="D12" s="197">
        <v>10</v>
      </c>
      <c r="E12" s="193">
        <v>10</v>
      </c>
      <c r="F12" s="193"/>
      <c r="G12" s="191"/>
      <c r="H12" s="199"/>
      <c r="I12" s="198"/>
      <c r="J12" s="194"/>
      <c r="K12" s="194"/>
      <c r="L12" s="193">
        <v>10</v>
      </c>
      <c r="M12" s="193"/>
      <c r="N12" s="196">
        <v>3</v>
      </c>
    </row>
    <row r="13" spans="1:16" ht="23.25" customHeight="1">
      <c r="A13" s="70">
        <v>4</v>
      </c>
      <c r="B13" s="169" t="s">
        <v>69</v>
      </c>
      <c r="C13" s="204"/>
      <c r="D13" s="197">
        <v>20</v>
      </c>
      <c r="E13" s="193"/>
      <c r="F13" s="193">
        <v>20</v>
      </c>
      <c r="G13" s="191"/>
      <c r="H13" s="199"/>
      <c r="I13" s="198"/>
      <c r="J13" s="194">
        <v>20</v>
      </c>
      <c r="K13" s="194">
        <v>2</v>
      </c>
      <c r="L13" s="193"/>
      <c r="M13" s="193"/>
      <c r="N13" s="196"/>
    </row>
    <row r="14" spans="1:16" ht="21" customHeight="1">
      <c r="A14" s="70">
        <v>5</v>
      </c>
      <c r="B14" s="169" t="s">
        <v>70</v>
      </c>
      <c r="C14" s="204"/>
      <c r="D14" s="197">
        <v>15</v>
      </c>
      <c r="E14" s="193">
        <v>15</v>
      </c>
      <c r="F14" s="193"/>
      <c r="G14" s="191"/>
      <c r="H14" s="199"/>
      <c r="I14" s="198">
        <v>15</v>
      </c>
      <c r="J14" s="194"/>
      <c r="K14" s="194">
        <v>1</v>
      </c>
      <c r="L14" s="193"/>
      <c r="M14" s="193"/>
      <c r="N14" s="196"/>
    </row>
    <row r="15" spans="1:16" ht="21" customHeight="1">
      <c r="A15" s="70">
        <v>6</v>
      </c>
      <c r="B15" s="169" t="s">
        <v>65</v>
      </c>
      <c r="C15" s="204" t="s">
        <v>83</v>
      </c>
      <c r="D15" s="197">
        <v>35</v>
      </c>
      <c r="E15" s="193">
        <v>15</v>
      </c>
      <c r="F15" s="193">
        <v>20</v>
      </c>
      <c r="G15" s="192"/>
      <c r="H15" s="200"/>
      <c r="I15" s="198"/>
      <c r="J15" s="194"/>
      <c r="K15" s="194"/>
      <c r="L15" s="193">
        <v>15</v>
      </c>
      <c r="M15" s="193">
        <v>20</v>
      </c>
      <c r="N15" s="196">
        <v>5</v>
      </c>
    </row>
    <row r="16" spans="1:16" ht="21" customHeight="1">
      <c r="A16" s="71">
        <v>7</v>
      </c>
      <c r="B16" s="169" t="s">
        <v>66</v>
      </c>
      <c r="C16" s="207"/>
      <c r="D16" s="197">
        <v>15</v>
      </c>
      <c r="E16" s="193">
        <v>15</v>
      </c>
      <c r="F16" s="193"/>
      <c r="G16" s="192"/>
      <c r="H16" s="200"/>
      <c r="I16" s="198">
        <v>15</v>
      </c>
      <c r="J16" s="194"/>
      <c r="K16" s="194">
        <v>1</v>
      </c>
      <c r="L16" s="193"/>
      <c r="M16" s="193"/>
      <c r="N16" s="196"/>
    </row>
    <row r="17" spans="1:20" ht="21" customHeight="1">
      <c r="A17" s="71">
        <v>8</v>
      </c>
      <c r="B17" s="169" t="s">
        <v>67</v>
      </c>
      <c r="C17" s="207"/>
      <c r="D17" s="197">
        <v>15</v>
      </c>
      <c r="E17" s="193"/>
      <c r="F17" s="193">
        <v>15</v>
      </c>
      <c r="G17" s="192"/>
      <c r="H17" s="200"/>
      <c r="I17" s="198"/>
      <c r="J17" s="194"/>
      <c r="K17" s="194"/>
      <c r="L17" s="193"/>
      <c r="M17" s="193">
        <v>15</v>
      </c>
      <c r="N17" s="196">
        <v>4</v>
      </c>
    </row>
    <row r="18" spans="1:20" ht="21" customHeight="1">
      <c r="A18" s="71">
        <v>9</v>
      </c>
      <c r="B18" s="169" t="s">
        <v>87</v>
      </c>
      <c r="C18" s="207"/>
      <c r="D18" s="197">
        <v>30</v>
      </c>
      <c r="E18" s="193"/>
      <c r="F18" s="193"/>
      <c r="G18" s="192"/>
      <c r="H18" s="200">
        <v>30</v>
      </c>
      <c r="I18" s="198"/>
      <c r="J18" s="194">
        <v>15</v>
      </c>
      <c r="K18" s="194">
        <v>2</v>
      </c>
      <c r="L18" s="193"/>
      <c r="M18" s="193">
        <v>15</v>
      </c>
      <c r="N18" s="196">
        <v>3</v>
      </c>
    </row>
    <row r="19" spans="1:20" ht="23.25" customHeight="1" thickBot="1">
      <c r="A19" s="83"/>
      <c r="B19" s="100" t="s">
        <v>5</v>
      </c>
      <c r="C19" s="133">
        <v>4</v>
      </c>
      <c r="D19" s="106">
        <f>SUM(D10:D18)</f>
        <v>200</v>
      </c>
      <c r="E19" s="86">
        <f>SUM(E10:E18)</f>
        <v>80</v>
      </c>
      <c r="F19" s="86">
        <f>SUM(F10:F18)</f>
        <v>90</v>
      </c>
      <c r="G19" s="86">
        <f>SUM(G10:G16)</f>
        <v>0</v>
      </c>
      <c r="H19" s="88">
        <f t="shared" ref="H19:N19" si="0">SUM(H10:H18)</f>
        <v>30</v>
      </c>
      <c r="I19" s="101">
        <f t="shared" si="0"/>
        <v>55</v>
      </c>
      <c r="J19" s="87">
        <f t="shared" si="0"/>
        <v>70</v>
      </c>
      <c r="K19" s="87">
        <f t="shared" si="0"/>
        <v>12</v>
      </c>
      <c r="L19" s="86">
        <f t="shared" si="0"/>
        <v>25</v>
      </c>
      <c r="M19" s="86">
        <f t="shared" si="0"/>
        <v>50</v>
      </c>
      <c r="N19" s="88">
        <f t="shared" si="0"/>
        <v>15</v>
      </c>
    </row>
    <row r="20" spans="1:20" ht="15" thickTop="1"/>
    <row r="26" spans="1:20">
      <c r="S26" s="2"/>
      <c r="T26" s="2"/>
    </row>
    <row r="27" spans="1:20">
      <c r="S27" s="2"/>
    </row>
    <row r="28" spans="1:20">
      <c r="T28" s="2"/>
    </row>
  </sheetData>
  <mergeCells count="15">
    <mergeCell ref="L4:N4"/>
    <mergeCell ref="A5:A7"/>
    <mergeCell ref="B5:B7"/>
    <mergeCell ref="C5:C7"/>
    <mergeCell ref="D5:H5"/>
    <mergeCell ref="I5:N5"/>
    <mergeCell ref="D6:D7"/>
    <mergeCell ref="E6:E7"/>
    <mergeCell ref="F6:F7"/>
    <mergeCell ref="G6:G7"/>
    <mergeCell ref="H6:H7"/>
    <mergeCell ref="I6:J6"/>
    <mergeCell ref="K6:K7"/>
    <mergeCell ref="L6:M6"/>
    <mergeCell ref="N6:N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4"/>
  <sheetViews>
    <sheetView zoomScaleNormal="100" workbookViewId="0">
      <selection activeCell="G3" sqref="G3"/>
    </sheetView>
  </sheetViews>
  <sheetFormatPr defaultRowHeight="14.25"/>
  <cols>
    <col min="1" max="1" width="3.75" customWidth="1"/>
    <col min="2" max="2" width="33.75" customWidth="1"/>
    <col min="3" max="3" width="3.625" style="116" customWidth="1"/>
    <col min="4" max="4" width="3.5" customWidth="1"/>
    <col min="5" max="5" width="4" customWidth="1"/>
    <col min="6" max="6" width="3.5" customWidth="1"/>
    <col min="7" max="7" width="4" customWidth="1"/>
    <col min="8" max="8" width="5" customWidth="1"/>
    <col min="9" max="9" width="3.75" customWidth="1"/>
    <col min="10" max="11" width="3.25" customWidth="1"/>
    <col min="12" max="12" width="3.625" customWidth="1"/>
    <col min="13" max="13" width="3.25" customWidth="1"/>
    <col min="14" max="14" width="3.375" customWidth="1"/>
  </cols>
  <sheetData>
    <row r="2" spans="1:16" ht="15.75">
      <c r="B2" s="77" t="s">
        <v>74</v>
      </c>
      <c r="C2" s="115"/>
      <c r="D2" s="77"/>
      <c r="E2" s="77"/>
      <c r="F2" s="77"/>
      <c r="G2" s="77" t="s">
        <v>75</v>
      </c>
      <c r="H2" s="77"/>
      <c r="I2" s="77"/>
      <c r="J2" s="77"/>
      <c r="K2" s="77"/>
      <c r="L2" s="77"/>
      <c r="M2" s="77"/>
      <c r="P2" s="77"/>
    </row>
    <row r="3" spans="1:16" ht="15.75">
      <c r="B3" s="77" t="s">
        <v>110</v>
      </c>
      <c r="C3" s="115"/>
      <c r="D3" s="77"/>
      <c r="E3" s="77"/>
      <c r="F3" s="77"/>
      <c r="G3" s="77" t="s">
        <v>125</v>
      </c>
      <c r="H3" s="77"/>
      <c r="I3" s="77"/>
      <c r="J3" s="77"/>
      <c r="K3" s="77"/>
      <c r="L3" s="77"/>
      <c r="M3" s="77"/>
      <c r="P3" s="77"/>
    </row>
    <row r="4" spans="1:16" ht="15" thickBot="1">
      <c r="L4" s="257"/>
      <c r="M4" s="257"/>
      <c r="N4" s="257"/>
    </row>
    <row r="5" spans="1:16" ht="15" customHeight="1" thickTop="1">
      <c r="A5" s="241" t="s">
        <v>0</v>
      </c>
      <c r="B5" s="243" t="s">
        <v>1</v>
      </c>
      <c r="C5" s="236" t="s">
        <v>13</v>
      </c>
      <c r="D5" s="238" t="s">
        <v>2</v>
      </c>
      <c r="E5" s="239"/>
      <c r="F5" s="239"/>
      <c r="G5" s="239"/>
      <c r="H5" s="240"/>
      <c r="I5" s="239" t="s">
        <v>4</v>
      </c>
      <c r="J5" s="239"/>
      <c r="K5" s="239"/>
      <c r="L5" s="239"/>
      <c r="M5" s="239"/>
      <c r="N5" s="240"/>
    </row>
    <row r="6" spans="1:16" ht="14.25" customHeight="1">
      <c r="A6" s="242"/>
      <c r="B6" s="244"/>
      <c r="C6" s="237"/>
      <c r="D6" s="245" t="s">
        <v>5</v>
      </c>
      <c r="E6" s="246" t="s">
        <v>6</v>
      </c>
      <c r="F6" s="246" t="s">
        <v>48</v>
      </c>
      <c r="G6" s="246" t="s">
        <v>49</v>
      </c>
      <c r="H6" s="247" t="s">
        <v>78</v>
      </c>
      <c r="I6" s="249" t="s">
        <v>10</v>
      </c>
      <c r="J6" s="250"/>
      <c r="K6" s="251" t="s">
        <v>12</v>
      </c>
      <c r="L6" s="253" t="s">
        <v>11</v>
      </c>
      <c r="M6" s="254"/>
      <c r="N6" s="255" t="s">
        <v>12</v>
      </c>
    </row>
    <row r="7" spans="1:16" ht="47.25" customHeight="1">
      <c r="A7" s="242"/>
      <c r="B7" s="244"/>
      <c r="C7" s="237"/>
      <c r="D7" s="245"/>
      <c r="E7" s="246"/>
      <c r="F7" s="246"/>
      <c r="G7" s="246"/>
      <c r="H7" s="247"/>
      <c r="I7" s="104" t="s">
        <v>14</v>
      </c>
      <c r="J7" s="65" t="s">
        <v>15</v>
      </c>
      <c r="K7" s="252"/>
      <c r="L7" s="105" t="s">
        <v>14</v>
      </c>
      <c r="M7" s="59" t="s">
        <v>15</v>
      </c>
      <c r="N7" s="258"/>
    </row>
    <row r="8" spans="1:16">
      <c r="A8" s="62">
        <v>1</v>
      </c>
      <c r="B8" s="96">
        <v>2</v>
      </c>
      <c r="C8" s="117">
        <v>3</v>
      </c>
      <c r="D8" s="67">
        <v>4</v>
      </c>
      <c r="E8" s="60">
        <v>5</v>
      </c>
      <c r="F8" s="60">
        <v>6</v>
      </c>
      <c r="G8" s="60">
        <v>7</v>
      </c>
      <c r="H8" s="61">
        <v>8</v>
      </c>
      <c r="I8" s="93">
        <v>9</v>
      </c>
      <c r="J8" s="66">
        <v>10</v>
      </c>
      <c r="K8" s="66">
        <v>11</v>
      </c>
      <c r="L8" s="60">
        <v>12</v>
      </c>
      <c r="M8" s="60">
        <v>13</v>
      </c>
      <c r="N8" s="61">
        <v>14</v>
      </c>
    </row>
    <row r="9" spans="1:16" s="132" customFormat="1" ht="27.75" customHeight="1">
      <c r="A9" s="124"/>
      <c r="B9" s="114" t="s">
        <v>92</v>
      </c>
      <c r="C9" s="118"/>
      <c r="D9" s="125"/>
      <c r="E9" s="126"/>
      <c r="F9" s="126"/>
      <c r="G9" s="126"/>
      <c r="H9" s="127"/>
      <c r="I9" s="128"/>
      <c r="J9" s="129"/>
      <c r="K9" s="129"/>
      <c r="L9" s="126"/>
      <c r="M9" s="126"/>
      <c r="N9" s="127"/>
    </row>
    <row r="10" spans="1:16" ht="33" customHeight="1">
      <c r="A10" s="70">
        <v>1</v>
      </c>
      <c r="B10" s="184" t="s">
        <v>89</v>
      </c>
      <c r="C10" s="187" t="s">
        <v>82</v>
      </c>
      <c r="D10" s="180">
        <v>30</v>
      </c>
      <c r="E10" s="174">
        <v>15</v>
      </c>
      <c r="F10" s="174">
        <v>15</v>
      </c>
      <c r="G10" s="172"/>
      <c r="H10" s="182"/>
      <c r="I10" s="181">
        <v>15</v>
      </c>
      <c r="J10" s="175">
        <v>15</v>
      </c>
      <c r="K10" s="175">
        <v>4</v>
      </c>
      <c r="L10" s="174"/>
      <c r="M10" s="174"/>
      <c r="N10" s="178"/>
    </row>
    <row r="11" spans="1:16" ht="30.75" customHeight="1">
      <c r="A11" s="70">
        <v>2</v>
      </c>
      <c r="B11" s="185" t="s">
        <v>71</v>
      </c>
      <c r="C11" s="187" t="s">
        <v>82</v>
      </c>
      <c r="D11" s="180">
        <v>20</v>
      </c>
      <c r="E11" s="174">
        <v>10</v>
      </c>
      <c r="F11" s="174">
        <v>10</v>
      </c>
      <c r="G11" s="172"/>
      <c r="H11" s="182"/>
      <c r="I11" s="181">
        <v>10</v>
      </c>
      <c r="J11" s="175">
        <v>10</v>
      </c>
      <c r="K11" s="175">
        <v>3</v>
      </c>
      <c r="L11" s="174"/>
      <c r="M11" s="174"/>
      <c r="N11" s="178"/>
    </row>
    <row r="12" spans="1:16" ht="15">
      <c r="A12" s="70">
        <v>3</v>
      </c>
      <c r="B12" s="185" t="s">
        <v>90</v>
      </c>
      <c r="C12" s="188"/>
      <c r="D12" s="180">
        <v>20</v>
      </c>
      <c r="E12" s="174">
        <v>10</v>
      </c>
      <c r="F12" s="174">
        <v>10</v>
      </c>
      <c r="G12" s="172"/>
      <c r="H12" s="182"/>
      <c r="I12" s="181">
        <v>10</v>
      </c>
      <c r="J12" s="175">
        <v>10</v>
      </c>
      <c r="K12" s="175">
        <v>3</v>
      </c>
      <c r="L12" s="176"/>
      <c r="M12" s="176"/>
      <c r="N12" s="179"/>
    </row>
    <row r="13" spans="1:16" ht="15">
      <c r="A13" s="70">
        <v>4</v>
      </c>
      <c r="B13" s="185" t="s">
        <v>80</v>
      </c>
      <c r="C13" s="188"/>
      <c r="D13" s="180">
        <v>20</v>
      </c>
      <c r="E13" s="176"/>
      <c r="F13" s="174">
        <v>10</v>
      </c>
      <c r="G13" s="172"/>
      <c r="H13" s="182">
        <v>10</v>
      </c>
      <c r="I13" s="186"/>
      <c r="J13" s="175">
        <v>20</v>
      </c>
      <c r="K13" s="175">
        <v>2</v>
      </c>
      <c r="L13" s="174"/>
      <c r="M13" s="174"/>
      <c r="N13" s="178"/>
    </row>
    <row r="14" spans="1:16" ht="30" customHeight="1">
      <c r="A14" s="70">
        <v>5</v>
      </c>
      <c r="B14" s="185" t="s">
        <v>91</v>
      </c>
      <c r="C14" s="189" t="s">
        <v>83</v>
      </c>
      <c r="D14" s="180">
        <v>40</v>
      </c>
      <c r="E14" s="174">
        <v>20</v>
      </c>
      <c r="F14" s="174">
        <v>20</v>
      </c>
      <c r="G14" s="172"/>
      <c r="H14" s="182"/>
      <c r="I14" s="181"/>
      <c r="J14" s="175"/>
      <c r="K14" s="175"/>
      <c r="L14" s="174">
        <v>20</v>
      </c>
      <c r="M14" s="174">
        <v>20</v>
      </c>
      <c r="N14" s="178">
        <v>5</v>
      </c>
    </row>
    <row r="15" spans="1:16" ht="22.5" customHeight="1">
      <c r="A15" s="70">
        <v>6</v>
      </c>
      <c r="B15" s="185" t="s">
        <v>72</v>
      </c>
      <c r="C15" s="189" t="s">
        <v>83</v>
      </c>
      <c r="D15" s="180">
        <v>20</v>
      </c>
      <c r="E15" s="174">
        <v>10</v>
      </c>
      <c r="F15" s="174">
        <v>10</v>
      </c>
      <c r="G15" s="172"/>
      <c r="H15" s="182"/>
      <c r="I15" s="181"/>
      <c r="J15" s="175"/>
      <c r="K15" s="175"/>
      <c r="L15" s="174">
        <v>10</v>
      </c>
      <c r="M15" s="174">
        <v>10</v>
      </c>
      <c r="N15" s="178">
        <v>4</v>
      </c>
    </row>
    <row r="16" spans="1:16" ht="25.5" customHeight="1">
      <c r="A16" s="71">
        <v>7</v>
      </c>
      <c r="B16" s="185" t="s">
        <v>73</v>
      </c>
      <c r="C16" s="190"/>
      <c r="D16" s="180">
        <v>20</v>
      </c>
      <c r="E16" s="174">
        <v>10</v>
      </c>
      <c r="F16" s="174">
        <v>10</v>
      </c>
      <c r="G16" s="173"/>
      <c r="H16" s="183"/>
      <c r="I16" s="186"/>
      <c r="J16" s="177"/>
      <c r="K16" s="177"/>
      <c r="L16" s="174">
        <v>10</v>
      </c>
      <c r="M16" s="174">
        <v>10</v>
      </c>
      <c r="N16" s="178">
        <v>3</v>
      </c>
    </row>
    <row r="17" spans="1:21" ht="21.75" customHeight="1">
      <c r="A17" s="71">
        <v>8</v>
      </c>
      <c r="B17" s="185" t="s">
        <v>84</v>
      </c>
      <c r="C17" s="190"/>
      <c r="D17" s="180">
        <v>30</v>
      </c>
      <c r="E17" s="174"/>
      <c r="F17" s="174"/>
      <c r="G17" s="173"/>
      <c r="H17" s="183">
        <v>30</v>
      </c>
      <c r="I17" s="181"/>
      <c r="J17" s="175"/>
      <c r="K17" s="175"/>
      <c r="L17" s="174"/>
      <c r="M17" s="174">
        <v>30</v>
      </c>
      <c r="N17" s="178">
        <v>3</v>
      </c>
    </row>
    <row r="18" spans="1:21" ht="18.75" customHeight="1" thickBot="1">
      <c r="A18" s="83"/>
      <c r="B18" s="100" t="s">
        <v>5</v>
      </c>
      <c r="C18" s="134">
        <v>4</v>
      </c>
      <c r="D18" s="84">
        <v>200</v>
      </c>
      <c r="E18" s="85">
        <f>SUM(E10:E17)</f>
        <v>75</v>
      </c>
      <c r="F18" s="86">
        <f>SUM(F10:F17)</f>
        <v>85</v>
      </c>
      <c r="G18" s="86">
        <f>SUM(G10:G16)</f>
        <v>0</v>
      </c>
      <c r="H18" s="88">
        <f>SUM(H10:H17)</f>
        <v>40</v>
      </c>
      <c r="I18" s="101">
        <f>SUM(I9:I17)</f>
        <v>35</v>
      </c>
      <c r="J18" s="87">
        <f>SUM(J9:J17)</f>
        <v>55</v>
      </c>
      <c r="K18" s="87">
        <f t="shared" ref="K18:N18" si="0">SUM(K10:K17)</f>
        <v>12</v>
      </c>
      <c r="L18" s="86">
        <f>SUM(L9:L17)</f>
        <v>40</v>
      </c>
      <c r="M18" s="86">
        <f t="shared" si="0"/>
        <v>70</v>
      </c>
      <c r="N18" s="88">
        <f t="shared" si="0"/>
        <v>15</v>
      </c>
    </row>
    <row r="19" spans="1:21" ht="26.25" customHeight="1" thickTop="1">
      <c r="A19" s="259" t="s">
        <v>81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</row>
    <row r="20" spans="1:21">
      <c r="A20" s="90" t="s">
        <v>85</v>
      </c>
    </row>
    <row r="23" spans="1:21">
      <c r="T23" s="2"/>
      <c r="U23" s="2"/>
    </row>
    <row r="24" spans="1:21">
      <c r="T24" s="2"/>
      <c r="U24" s="2"/>
    </row>
  </sheetData>
  <mergeCells count="16">
    <mergeCell ref="L4:N4"/>
    <mergeCell ref="A5:A7"/>
    <mergeCell ref="B5:B7"/>
    <mergeCell ref="C5:C7"/>
    <mergeCell ref="D5:H5"/>
    <mergeCell ref="A19:O19"/>
    <mergeCell ref="I5:N5"/>
    <mergeCell ref="D6:D7"/>
    <mergeCell ref="E6:E7"/>
    <mergeCell ref="F6:F7"/>
    <mergeCell ref="G6:G7"/>
    <mergeCell ref="H6:H7"/>
    <mergeCell ref="I6:J6"/>
    <mergeCell ref="K6:K7"/>
    <mergeCell ref="L6:M6"/>
    <mergeCell ref="N6:N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tabSelected="1" zoomScaleNormal="100" workbookViewId="0">
      <selection activeCell="G3" sqref="G3"/>
    </sheetView>
  </sheetViews>
  <sheetFormatPr defaultRowHeight="14.25"/>
  <cols>
    <col min="1" max="1" width="3.75" customWidth="1"/>
    <col min="2" max="2" width="33.75" customWidth="1"/>
    <col min="3" max="3" width="3.625" style="116" customWidth="1"/>
    <col min="4" max="4" width="3.5" customWidth="1"/>
    <col min="5" max="5" width="4" customWidth="1"/>
    <col min="6" max="6" width="3.5" customWidth="1"/>
    <col min="7" max="7" width="4" customWidth="1"/>
    <col min="8" max="8" width="5" customWidth="1"/>
    <col min="9" max="9" width="3.75" customWidth="1"/>
    <col min="10" max="11" width="3.25" customWidth="1"/>
    <col min="12" max="12" width="3.625" customWidth="1"/>
    <col min="13" max="13" width="3.25" customWidth="1"/>
    <col min="14" max="14" width="3.375" customWidth="1"/>
  </cols>
  <sheetData>
    <row r="2" spans="1:16" ht="15.75">
      <c r="B2" s="77" t="s">
        <v>74</v>
      </c>
      <c r="C2" s="115"/>
      <c r="D2" s="77"/>
      <c r="E2" s="77"/>
      <c r="F2" s="77"/>
      <c r="G2" s="77" t="s">
        <v>75</v>
      </c>
      <c r="H2" s="77"/>
      <c r="I2" s="77"/>
      <c r="J2" s="77"/>
      <c r="K2" s="77"/>
      <c r="L2" s="77"/>
      <c r="M2" s="77"/>
      <c r="P2" s="77"/>
    </row>
    <row r="3" spans="1:16" ht="15.75">
      <c r="B3" s="77" t="s">
        <v>111</v>
      </c>
      <c r="C3" s="115"/>
      <c r="D3" s="77"/>
      <c r="E3" s="77"/>
      <c r="F3" s="77"/>
      <c r="G3" s="77" t="s">
        <v>124</v>
      </c>
      <c r="H3" s="77"/>
      <c r="I3" s="77"/>
      <c r="J3" s="77"/>
      <c r="K3" s="77"/>
      <c r="L3" s="77"/>
      <c r="M3" s="77"/>
      <c r="P3" s="77"/>
    </row>
    <row r="4" spans="1:16" ht="15" thickBot="1">
      <c r="L4" s="257"/>
      <c r="M4" s="257"/>
      <c r="N4" s="257"/>
    </row>
    <row r="5" spans="1:16" ht="15" customHeight="1" thickTop="1">
      <c r="A5" s="241" t="s">
        <v>0</v>
      </c>
      <c r="B5" s="243" t="s">
        <v>1</v>
      </c>
      <c r="C5" s="236" t="s">
        <v>13</v>
      </c>
      <c r="D5" s="238" t="s">
        <v>2</v>
      </c>
      <c r="E5" s="239"/>
      <c r="F5" s="239"/>
      <c r="G5" s="239"/>
      <c r="H5" s="240"/>
      <c r="I5" s="239" t="s">
        <v>4</v>
      </c>
      <c r="J5" s="239"/>
      <c r="K5" s="239"/>
      <c r="L5" s="239"/>
      <c r="M5" s="239"/>
      <c r="N5" s="240"/>
    </row>
    <row r="6" spans="1:16" ht="14.25" customHeight="1">
      <c r="A6" s="242"/>
      <c r="B6" s="244"/>
      <c r="C6" s="237"/>
      <c r="D6" s="245" t="s">
        <v>5</v>
      </c>
      <c r="E6" s="246" t="s">
        <v>6</v>
      </c>
      <c r="F6" s="246" t="s">
        <v>48</v>
      </c>
      <c r="G6" s="246" t="s">
        <v>49</v>
      </c>
      <c r="H6" s="247" t="s">
        <v>78</v>
      </c>
      <c r="I6" s="249" t="s">
        <v>10</v>
      </c>
      <c r="J6" s="250"/>
      <c r="K6" s="251" t="s">
        <v>12</v>
      </c>
      <c r="L6" s="253" t="s">
        <v>11</v>
      </c>
      <c r="M6" s="254"/>
      <c r="N6" s="255" t="s">
        <v>12</v>
      </c>
    </row>
    <row r="7" spans="1:16" ht="47.25" customHeight="1">
      <c r="A7" s="242"/>
      <c r="B7" s="244"/>
      <c r="C7" s="237"/>
      <c r="D7" s="245"/>
      <c r="E7" s="246"/>
      <c r="F7" s="246"/>
      <c r="G7" s="246"/>
      <c r="H7" s="247"/>
      <c r="I7" s="108" t="s">
        <v>14</v>
      </c>
      <c r="J7" s="65" t="s">
        <v>15</v>
      </c>
      <c r="K7" s="252"/>
      <c r="L7" s="109" t="s">
        <v>14</v>
      </c>
      <c r="M7" s="59" t="s">
        <v>15</v>
      </c>
      <c r="N7" s="258"/>
    </row>
    <row r="8" spans="1:16">
      <c r="A8" s="62">
        <v>1</v>
      </c>
      <c r="B8" s="96">
        <v>2</v>
      </c>
      <c r="C8" s="117">
        <v>3</v>
      </c>
      <c r="D8" s="67">
        <v>4</v>
      </c>
      <c r="E8" s="60">
        <v>5</v>
      </c>
      <c r="F8" s="60">
        <v>6</v>
      </c>
      <c r="G8" s="60">
        <v>7</v>
      </c>
      <c r="H8" s="61">
        <v>8</v>
      </c>
      <c r="I8" s="93">
        <v>9</v>
      </c>
      <c r="J8" s="66">
        <v>10</v>
      </c>
      <c r="K8" s="66">
        <v>11</v>
      </c>
      <c r="L8" s="60">
        <v>12</v>
      </c>
      <c r="M8" s="60">
        <v>13</v>
      </c>
      <c r="N8" s="61">
        <v>14</v>
      </c>
    </row>
    <row r="9" spans="1:16" ht="27.75" customHeight="1">
      <c r="A9" s="63"/>
      <c r="B9" s="114" t="s">
        <v>120</v>
      </c>
      <c r="C9" s="118"/>
      <c r="D9" s="98"/>
      <c r="E9" s="72"/>
      <c r="F9" s="72"/>
      <c r="G9" s="72"/>
      <c r="H9" s="76"/>
      <c r="I9" s="94"/>
      <c r="J9" s="73"/>
      <c r="K9" s="73"/>
      <c r="L9" s="72"/>
      <c r="M9" s="72"/>
      <c r="N9" s="76"/>
    </row>
    <row r="10" spans="1:16" ht="33" customHeight="1">
      <c r="A10" s="70">
        <v>1</v>
      </c>
      <c r="B10" s="201" t="s">
        <v>95</v>
      </c>
      <c r="C10" s="204" t="s">
        <v>82</v>
      </c>
      <c r="D10" s="197">
        <v>30</v>
      </c>
      <c r="E10" s="193">
        <v>15</v>
      </c>
      <c r="F10" s="193"/>
      <c r="G10" s="191"/>
      <c r="H10" s="199">
        <v>15</v>
      </c>
      <c r="I10" s="198">
        <v>15</v>
      </c>
      <c r="J10" s="194">
        <v>15</v>
      </c>
      <c r="K10" s="194">
        <v>4</v>
      </c>
      <c r="L10" s="193"/>
      <c r="M10" s="193"/>
      <c r="N10" s="196"/>
    </row>
    <row r="11" spans="1:16" ht="30.75" customHeight="1">
      <c r="A11" s="70">
        <v>2</v>
      </c>
      <c r="B11" s="202" t="s">
        <v>96</v>
      </c>
      <c r="C11" s="204" t="s">
        <v>82</v>
      </c>
      <c r="D11" s="197">
        <v>30</v>
      </c>
      <c r="E11" s="193">
        <v>15</v>
      </c>
      <c r="F11" s="193">
        <v>15</v>
      </c>
      <c r="G11" s="191"/>
      <c r="H11" s="199"/>
      <c r="I11" s="198">
        <v>15</v>
      </c>
      <c r="J11" s="194">
        <v>15</v>
      </c>
      <c r="K11" s="194">
        <v>3</v>
      </c>
      <c r="L11" s="193"/>
      <c r="M11" s="193"/>
      <c r="N11" s="196"/>
    </row>
    <row r="12" spans="1:16" ht="15">
      <c r="A12" s="70">
        <v>3</v>
      </c>
      <c r="B12" s="202" t="s">
        <v>97</v>
      </c>
      <c r="C12" s="205" t="s">
        <v>83</v>
      </c>
      <c r="D12" s="197">
        <v>25</v>
      </c>
      <c r="E12" s="195">
        <v>10</v>
      </c>
      <c r="F12" s="193">
        <v>15</v>
      </c>
      <c r="G12" s="191"/>
      <c r="H12" s="199"/>
      <c r="I12" s="203"/>
      <c r="J12" s="194"/>
      <c r="K12" s="194"/>
      <c r="L12" s="193">
        <v>10</v>
      </c>
      <c r="M12" s="193">
        <v>15</v>
      </c>
      <c r="N12" s="196">
        <v>4</v>
      </c>
    </row>
    <row r="13" spans="1:16">
      <c r="A13" s="70">
        <v>4</v>
      </c>
      <c r="B13" s="202" t="s">
        <v>98</v>
      </c>
      <c r="C13" s="206"/>
      <c r="D13" s="197">
        <v>20</v>
      </c>
      <c r="E13" s="193">
        <v>10</v>
      </c>
      <c r="F13" s="193">
        <v>10</v>
      </c>
      <c r="G13" s="191"/>
      <c r="H13" s="199"/>
      <c r="I13" s="198"/>
      <c r="J13" s="194"/>
      <c r="K13" s="194"/>
      <c r="L13" s="193">
        <v>10</v>
      </c>
      <c r="M13" s="193">
        <v>10</v>
      </c>
      <c r="N13" s="196">
        <v>3</v>
      </c>
    </row>
    <row r="14" spans="1:16" ht="30" customHeight="1">
      <c r="A14" s="70">
        <v>5</v>
      </c>
      <c r="B14" s="202" t="s">
        <v>99</v>
      </c>
      <c r="C14" s="206" t="s">
        <v>83</v>
      </c>
      <c r="D14" s="197">
        <v>35</v>
      </c>
      <c r="E14" s="193">
        <v>15</v>
      </c>
      <c r="F14" s="193">
        <v>10</v>
      </c>
      <c r="G14" s="191"/>
      <c r="H14" s="199">
        <v>10</v>
      </c>
      <c r="I14" s="198"/>
      <c r="J14" s="194"/>
      <c r="K14" s="194"/>
      <c r="L14" s="193">
        <v>15</v>
      </c>
      <c r="M14" s="193">
        <v>20</v>
      </c>
      <c r="N14" s="196">
        <v>5</v>
      </c>
    </row>
    <row r="15" spans="1:16" ht="22.5" customHeight="1">
      <c r="A15" s="70">
        <v>6</v>
      </c>
      <c r="B15" s="202" t="s">
        <v>100</v>
      </c>
      <c r="C15" s="207"/>
      <c r="D15" s="197">
        <v>20</v>
      </c>
      <c r="E15" s="193">
        <v>10</v>
      </c>
      <c r="F15" s="193">
        <v>10</v>
      </c>
      <c r="G15" s="192"/>
      <c r="H15" s="200"/>
      <c r="I15" s="210">
        <v>10</v>
      </c>
      <c r="J15" s="194">
        <v>10</v>
      </c>
      <c r="K15" s="211">
        <v>3</v>
      </c>
      <c r="L15" s="193"/>
      <c r="M15" s="193"/>
      <c r="N15" s="196"/>
    </row>
    <row r="16" spans="1:16" ht="25.5" customHeight="1">
      <c r="A16" s="71">
        <v>7</v>
      </c>
      <c r="B16" s="202" t="s">
        <v>116</v>
      </c>
      <c r="C16" s="207"/>
      <c r="D16" s="197">
        <v>40</v>
      </c>
      <c r="E16" s="193"/>
      <c r="F16" s="193"/>
      <c r="G16" s="192"/>
      <c r="H16" s="200">
        <v>40</v>
      </c>
      <c r="I16" s="198"/>
      <c r="J16" s="194">
        <v>20</v>
      </c>
      <c r="K16" s="194">
        <v>2</v>
      </c>
      <c r="L16" s="193"/>
      <c r="M16" s="193">
        <v>20</v>
      </c>
      <c r="N16" s="196">
        <v>3</v>
      </c>
    </row>
    <row r="17" spans="1:21" ht="18.75" customHeight="1">
      <c r="A17" s="110"/>
      <c r="B17" s="111" t="s">
        <v>5</v>
      </c>
      <c r="C17" s="119">
        <v>4</v>
      </c>
      <c r="D17" s="112">
        <v>200</v>
      </c>
      <c r="E17" s="112">
        <f t="shared" ref="E17:J17" si="0">SUM(E10:E16)</f>
        <v>75</v>
      </c>
      <c r="F17" s="112">
        <f t="shared" si="0"/>
        <v>60</v>
      </c>
      <c r="G17" s="112">
        <f t="shared" si="0"/>
        <v>0</v>
      </c>
      <c r="H17" s="112">
        <f t="shared" si="0"/>
        <v>65</v>
      </c>
      <c r="I17" s="113">
        <f t="shared" si="0"/>
        <v>40</v>
      </c>
      <c r="J17" s="113">
        <f t="shared" si="0"/>
        <v>60</v>
      </c>
      <c r="K17" s="113">
        <v>12</v>
      </c>
      <c r="L17" s="112">
        <f>SUM(L9:L16)</f>
        <v>35</v>
      </c>
      <c r="M17" s="112">
        <f>SUM(M10:M16)</f>
        <v>65</v>
      </c>
      <c r="N17" s="112">
        <f>SUM(N10:N16)</f>
        <v>15</v>
      </c>
    </row>
    <row r="18" spans="1:21" ht="26.25" customHeight="1">
      <c r="A18" s="259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</row>
    <row r="19" spans="1:21">
      <c r="A19" s="90" t="s">
        <v>85</v>
      </c>
    </row>
    <row r="22" spans="1:21">
      <c r="T22" s="2"/>
      <c r="U22" s="2"/>
    </row>
    <row r="23" spans="1:21">
      <c r="T23" s="2"/>
      <c r="U23" s="2"/>
    </row>
  </sheetData>
  <mergeCells count="16">
    <mergeCell ref="L4:N4"/>
    <mergeCell ref="I6:J6"/>
    <mergeCell ref="K6:K7"/>
    <mergeCell ref="L6:M6"/>
    <mergeCell ref="N6:N7"/>
    <mergeCell ref="A18:O18"/>
    <mergeCell ref="A5:A7"/>
    <mergeCell ref="B5:B7"/>
    <mergeCell ref="C5:C7"/>
    <mergeCell ref="D5:H5"/>
    <mergeCell ref="I5:N5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6" sqref="L16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ogólna</vt:lpstr>
      <vt:lpstr>TZ</vt:lpstr>
      <vt:lpstr>TM</vt:lpstr>
      <vt:lpstr>HiG</vt:lpstr>
      <vt:lpstr>TB</vt:lpstr>
      <vt:lpstr>TK</vt:lpstr>
      <vt:lpstr>Arkusz1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Zakład Sp Wodnych</dc:creator>
  <cp:lastModifiedBy>Windows User</cp:lastModifiedBy>
  <cp:lastPrinted>2020-06-24T09:10:00Z</cp:lastPrinted>
  <dcterms:created xsi:type="dcterms:W3CDTF">2010-12-08T07:56:11Z</dcterms:created>
  <dcterms:modified xsi:type="dcterms:W3CDTF">2020-06-24T09:10:03Z</dcterms:modified>
</cp:coreProperties>
</file>