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showObjects="none" filterPrivacy="1" defaultThemeVersion="124226"/>
  <xr:revisionPtr revIDLastSave="0" documentId="13_ncr:1_{F986FE34-A4CE-462A-9130-C31042AAD774}" xr6:coauthVersionLast="36" xr6:coauthVersionMax="36" xr10:uidLastSave="{00000000-0000-0000-0000-000000000000}"/>
  <bookViews>
    <workbookView xWindow="0" yWindow="0" windowWidth="28740" windowHeight="12195" tabRatio="713" xr2:uid="{00000000-000D-0000-FFFF-FFFF00000000}"/>
  </bookViews>
  <sheets>
    <sheet name="Harmonogram studiów " sheetId="1" r:id="rId1"/>
    <sheet name="Harmonogram_specjalność (1)" sheetId="3" r:id="rId2"/>
    <sheet name="Harmonogram_specjalność (2)" sheetId="4" r:id="rId3"/>
    <sheet name="Harmonogram_specjalność (3)" sheetId="5" r:id="rId4"/>
    <sheet name="przedmioty do tłumaczenia " sheetId="6" r:id="rId5"/>
  </sheets>
  <definedNames>
    <definedName name="_Hlk37104195" localSheetId="2">'Harmonogram_specjalność (2)'!$C$21</definedName>
    <definedName name="_Hlk37104195" localSheetId="3">'Harmonogram_specjalność (3)'!$C$21</definedName>
  </definedNames>
  <calcPr calcId="191029"/>
</workbook>
</file>

<file path=xl/calcChain.xml><?xml version="1.0" encoding="utf-8"?>
<calcChain xmlns="http://schemas.openxmlformats.org/spreadsheetml/2006/main">
  <c r="F23" i="4" l="1"/>
  <c r="G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E23" i="4"/>
  <c r="F23" i="3"/>
  <c r="G23" i="3"/>
  <c r="H23" i="3"/>
  <c r="I23" i="3"/>
  <c r="J23" i="3"/>
  <c r="K23" i="3"/>
  <c r="L23" i="3"/>
  <c r="M23" i="3"/>
  <c r="N23" i="3"/>
  <c r="O23" i="3"/>
  <c r="P23" i="3"/>
  <c r="Q23" i="3"/>
  <c r="R23" i="3"/>
  <c r="S23" i="3"/>
  <c r="T23" i="3"/>
  <c r="U23" i="3"/>
  <c r="V23" i="3"/>
  <c r="W23" i="3"/>
  <c r="X23" i="3"/>
  <c r="Y23" i="3"/>
  <c r="Z23" i="3"/>
  <c r="Z23" i="5" l="1"/>
  <c r="Y23" i="5"/>
  <c r="Y34" i="1" l="1"/>
  <c r="Z34" i="1"/>
  <c r="W23" i="5" l="1"/>
  <c r="V23" i="5"/>
  <c r="T23" i="5"/>
  <c r="S23" i="5"/>
  <c r="R23" i="5"/>
  <c r="Q23" i="5"/>
  <c r="P23" i="5"/>
  <c r="M23" i="5"/>
  <c r="O23" i="5"/>
  <c r="N23" i="5"/>
  <c r="F23" i="5"/>
  <c r="G23" i="5"/>
  <c r="I23" i="5"/>
  <c r="J23" i="5"/>
  <c r="K23" i="5"/>
  <c r="L23" i="5"/>
  <c r="J34" i="1"/>
  <c r="I34" i="1"/>
  <c r="X34" i="1"/>
  <c r="W34" i="1"/>
  <c r="V34" i="1"/>
  <c r="T34" i="1"/>
  <c r="S34" i="1"/>
  <c r="P34" i="1"/>
  <c r="Q34" i="1"/>
  <c r="N34" i="1"/>
  <c r="M34" i="1"/>
  <c r="L34" i="1"/>
  <c r="K34" i="1"/>
  <c r="G34" i="1"/>
  <c r="F34" i="1"/>
  <c r="X23" i="5"/>
  <c r="U23" i="5"/>
  <c r="U34" i="1"/>
  <c r="R34" i="1"/>
  <c r="O34" i="1"/>
  <c r="E23" i="5" l="1"/>
  <c r="E23" i="3"/>
  <c r="E34" i="1"/>
</calcChain>
</file>

<file path=xl/sharedStrings.xml><?xml version="1.0" encoding="utf-8"?>
<sst xmlns="http://schemas.openxmlformats.org/spreadsheetml/2006/main" count="350" uniqueCount="131">
  <si>
    <t>Harmonogram studiów</t>
  </si>
  <si>
    <t>Kierunek: studia europejskie</t>
  </si>
  <si>
    <t>Poziom studiów: II</t>
  </si>
  <si>
    <t>Profil: ogólnoakademicki</t>
  </si>
  <si>
    <t>Forma studiów: stacjonarne</t>
  </si>
  <si>
    <t>L.p.</t>
  </si>
  <si>
    <t>Kod przedmiotu</t>
  </si>
  <si>
    <t>Przedmiot</t>
  </si>
  <si>
    <t>Forma zaliczenia</t>
  </si>
  <si>
    <t>Forma zajęć</t>
  </si>
  <si>
    <t>I ROK</t>
  </si>
  <si>
    <t>II ROK</t>
  </si>
  <si>
    <t>Punkty ECTS powiązane z  działalnością naukową</t>
  </si>
  <si>
    <t>1 semestr</t>
  </si>
  <si>
    <t>2 semestr</t>
  </si>
  <si>
    <t>3 semestr</t>
  </si>
  <si>
    <t>4 semestr</t>
  </si>
  <si>
    <t>Razem</t>
  </si>
  <si>
    <t>Wykład</t>
  </si>
  <si>
    <t>Ćw. Audytoryjne</t>
  </si>
  <si>
    <t>Ćw. Warsztatowe</t>
  </si>
  <si>
    <t>Laboratoria</t>
  </si>
  <si>
    <t>Seminarium</t>
  </si>
  <si>
    <t>Inne</t>
  </si>
  <si>
    <t>Ćw./Konw./ Lab.</t>
  </si>
  <si>
    <t>ECTS</t>
  </si>
  <si>
    <t>Punkty ECTS</t>
  </si>
  <si>
    <t>Przedmioty ogólne</t>
  </si>
  <si>
    <t>MK01</t>
  </si>
  <si>
    <t>Język obcy</t>
  </si>
  <si>
    <t>ZO</t>
  </si>
  <si>
    <t>MK02</t>
  </si>
  <si>
    <t>Przedmiot ogólnouczelniany</t>
  </si>
  <si>
    <t>Z</t>
  </si>
  <si>
    <t>MK03</t>
  </si>
  <si>
    <t>Ochrona własności intelektualnej</t>
  </si>
  <si>
    <t>Przedmioty podstawowe</t>
  </si>
  <si>
    <t>MK04</t>
  </si>
  <si>
    <t>Historia cywilizacji europejskiej</t>
  </si>
  <si>
    <t>E, ZO</t>
  </si>
  <si>
    <t>MK05</t>
  </si>
  <si>
    <t xml:space="preserve">Europejska przestrzeń geopolityczna </t>
  </si>
  <si>
    <t>MK06</t>
  </si>
  <si>
    <t>Społeczeństwa europejskie</t>
  </si>
  <si>
    <t>Przedmioty kierunkowe</t>
  </si>
  <si>
    <t>MK07</t>
  </si>
  <si>
    <t>Modele ustrojowe państw europejskich</t>
  </si>
  <si>
    <t>MK08</t>
  </si>
  <si>
    <t>Organizacje międzynarodowe w Europie</t>
  </si>
  <si>
    <t>MK09</t>
  </si>
  <si>
    <t>Administracja publiczna państw europejskich</t>
  </si>
  <si>
    <t>MK10</t>
  </si>
  <si>
    <t>Europejskie koncepcje społeczeństw przyszłości</t>
  </si>
  <si>
    <t>MK11</t>
  </si>
  <si>
    <t>Partie i ruchy społeczne współczesnej Europy</t>
  </si>
  <si>
    <t>MK12</t>
  </si>
  <si>
    <t>Społeczeństwo obywatelskie w Europie</t>
  </si>
  <si>
    <t>MK13</t>
  </si>
  <si>
    <t>Ochrona praw człowieka w Europie</t>
  </si>
  <si>
    <t>MK14</t>
  </si>
  <si>
    <t>Konflikty religijne i etniczne w Europie</t>
  </si>
  <si>
    <t>MK15</t>
  </si>
  <si>
    <t>Psychologia w studiach europejskich</t>
  </si>
  <si>
    <t>MK16</t>
  </si>
  <si>
    <t>Metody naukowe w studiach europejskich</t>
  </si>
  <si>
    <t>MK17</t>
  </si>
  <si>
    <t>Seminarium magisterskie</t>
  </si>
  <si>
    <t>Ogółem:</t>
  </si>
  <si>
    <t>Szkolenie biblioteczne - realizowane w formie e-learningu</t>
  </si>
  <si>
    <t xml:space="preserve">Łączna liczba punktów ECTS uzyskanych:                                                                                                                                                                                                                                                                                  W ramach  zajęć związanych z prowadzonymi badaniami naukowymi 86 pkt ECTS (dla profilu ogólnoakademickiego)  </t>
  </si>
  <si>
    <t>....................................................................................</t>
  </si>
  <si>
    <t>Stwierdza się zgodność z programem studiów:</t>
  </si>
  <si>
    <t>(podpis pracownika dziekanatu stwierdzającego zgodność)</t>
  </si>
  <si>
    <t>Zatwierdzam:</t>
  </si>
  <si>
    <t>(z upoważnienia Rektora)</t>
  </si>
  <si>
    <t>Prorektor ds. Studenckich i Kształcenia</t>
  </si>
  <si>
    <t>Profil: ogónoakademicki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</si>
  <si>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współpraca transgraniczna</t>
    </r>
  </si>
  <si>
    <t xml:space="preserve">Punkty ECTS </t>
  </si>
  <si>
    <t>Przedmioty specjalnościowe</t>
  </si>
  <si>
    <t>MK18</t>
  </si>
  <si>
    <t>Europejska współpraca transgraniczna, transnarodowa i międzyregionalna</t>
  </si>
  <si>
    <t>MK19</t>
  </si>
  <si>
    <t>Konflikty i zagrożenia w obszarach transgranicznych</t>
  </si>
  <si>
    <t>MK20</t>
  </si>
  <si>
    <t>Stosunki transgraniczne Polski w XX i XXI wieku</t>
  </si>
  <si>
    <t>MK21</t>
  </si>
  <si>
    <t>Europejskie pogranicza kulturowe</t>
  </si>
  <si>
    <t>MK22</t>
  </si>
  <si>
    <t>Samorządność w Europie</t>
  </si>
  <si>
    <t>MK23</t>
  </si>
  <si>
    <t>Kształtowanie wizerunku jednostek terytorialnych</t>
  </si>
  <si>
    <t>Razem: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</si>
  <si>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integracja europejska</t>
    </r>
  </si>
  <si>
    <t>Punkty ECTS powiązane z:  działalnością naukową</t>
  </si>
  <si>
    <t>MK24</t>
  </si>
  <si>
    <t>System instytucjonalny Unii Europejskiej</t>
  </si>
  <si>
    <t>MK25</t>
  </si>
  <si>
    <t>Prawo Unii Europejskiej</t>
  </si>
  <si>
    <t>MK26</t>
  </si>
  <si>
    <t>Teoria, historia i perspektywy integracji europejskiej</t>
  </si>
  <si>
    <t>MK27</t>
  </si>
  <si>
    <t>Podstawy makroekonomii</t>
  </si>
  <si>
    <t>MK28</t>
  </si>
  <si>
    <t>Fundusze i finansowanie Unii Europejskiej</t>
  </si>
  <si>
    <t>MK29</t>
  </si>
  <si>
    <t>Public relations i negocjacje w stosunkach międzynarodowych</t>
  </si>
  <si>
    <r>
      <t xml:space="preserve">Specjalność/ścieżka kształcenia </t>
    </r>
    <r>
      <rPr>
        <b/>
        <sz val="11"/>
        <color rgb="FFC00000"/>
        <rFont val="Calibri"/>
        <family val="2"/>
        <charset val="238"/>
        <scheme val="minor"/>
      </rPr>
      <t>bezpieczeństwo europejskie</t>
    </r>
  </si>
  <si>
    <t>MK30</t>
  </si>
  <si>
    <t>Bezpieczeństwo militarne w Europie</t>
  </si>
  <si>
    <t>MK31</t>
  </si>
  <si>
    <t>Bezpieczeństwo ekologiczne w Europie</t>
  </si>
  <si>
    <t>MK32</t>
  </si>
  <si>
    <t>Europejskie bezpieczeństwo gospodarcze</t>
  </si>
  <si>
    <t>MK33</t>
  </si>
  <si>
    <t>Europejskie bezpieczeństwo kulturowe</t>
  </si>
  <si>
    <t>MK34</t>
  </si>
  <si>
    <t>Bezpieczeństwo zdrowotne w Europie</t>
  </si>
  <si>
    <t>MK35</t>
  </si>
  <si>
    <t>Zagrożenia i ochrona cyberprzestrzeni w Europie</t>
  </si>
  <si>
    <t>Konwersatorium</t>
  </si>
  <si>
    <t>Konwersatorim</t>
  </si>
  <si>
    <t>Z, ZO</t>
  </si>
  <si>
    <t>Dziekan Kolegium:</t>
  </si>
  <si>
    <t xml:space="preserve">specjalności w ramach studiów </t>
  </si>
  <si>
    <t>współpraca transgraniczna</t>
  </si>
  <si>
    <t>integracja europejska</t>
  </si>
  <si>
    <t>bezpieczeństwo europejskie</t>
  </si>
  <si>
    <t xml:space="preserve">Studia europejskie - przedmioty do tłumaczenia </t>
  </si>
  <si>
    <t>Realizacja od roku akademickiego 2022/2023</t>
  </si>
  <si>
    <t xml:space="preserve">Zatwierdzono na posiedzeniu Rady Dydaktycznej KNS w dniu …..5.2022 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</si>
</sst>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3" tint="-0.249977111117893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C00000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i/>
      <sz val="10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9">
    <border>
      <left/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 style="thick">
        <color indexed="64"/>
      </top>
      <bottom/>
      <diagonal/>
    </border>
    <border>
      <left style="thick">
        <color indexed="64"/>
      </left>
      <right style="double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/>
      <diagonal/>
    </border>
    <border>
      <left style="double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double">
        <color indexed="64"/>
      </right>
      <top/>
      <bottom style="thick">
        <color indexed="64"/>
      </bottom>
      <diagonal/>
    </border>
    <border>
      <left style="double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2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0" xfId="0" applyAlignment="1"/>
    <xf numFmtId="0" fontId="0" fillId="0" borderId="0" xfId="0" applyAlignment="1">
      <alignment wrapText="1"/>
    </xf>
    <xf numFmtId="0" fontId="0" fillId="0" borderId="4" xfId="0" applyBorder="1" applyAlignment="1">
      <alignment horizontal="center" vertical="center" textRotation="90" wrapText="1"/>
    </xf>
    <xf numFmtId="0" fontId="0" fillId="0" borderId="13" xfId="0" applyBorder="1" applyAlignment="1">
      <alignment horizontal="center" vertical="center" textRotation="90" wrapText="1"/>
    </xf>
    <xf numFmtId="0" fontId="0" fillId="0" borderId="56" xfId="0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wrapText="1"/>
    </xf>
    <xf numFmtId="0" fontId="0" fillId="0" borderId="38" xfId="0" applyBorder="1" applyAlignment="1">
      <alignment wrapText="1"/>
    </xf>
    <xf numFmtId="0" fontId="0" fillId="0" borderId="18" xfId="0" applyBorder="1" applyAlignment="1">
      <alignment wrapText="1"/>
    </xf>
    <xf numFmtId="0" fontId="0" fillId="0" borderId="23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44" xfId="0" applyBorder="1" applyAlignment="1">
      <alignment wrapText="1"/>
    </xf>
    <xf numFmtId="0" fontId="0" fillId="0" borderId="49" xfId="0" applyBorder="1" applyAlignment="1">
      <alignment wrapText="1"/>
    </xf>
    <xf numFmtId="0" fontId="0" fillId="0" borderId="53" xfId="0" applyBorder="1" applyAlignment="1">
      <alignment wrapText="1"/>
    </xf>
    <xf numFmtId="0" fontId="0" fillId="0" borderId="63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2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46" xfId="0" applyBorder="1" applyAlignment="1">
      <alignment wrapText="1"/>
    </xf>
    <xf numFmtId="0" fontId="0" fillId="0" borderId="43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1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4" xfId="0" applyBorder="1" applyAlignment="1">
      <alignment wrapText="1"/>
    </xf>
    <xf numFmtId="0" fontId="0" fillId="0" borderId="47" xfId="0" applyBorder="1" applyAlignment="1">
      <alignment wrapText="1"/>
    </xf>
    <xf numFmtId="0" fontId="0" fillId="0" borderId="54" xfId="0" applyBorder="1" applyAlignment="1">
      <alignment wrapText="1"/>
    </xf>
    <xf numFmtId="0" fontId="0" fillId="0" borderId="0" xfId="0" applyBorder="1" applyAlignment="1">
      <alignment wrapText="1"/>
    </xf>
    <xf numFmtId="0" fontId="0" fillId="0" borderId="65" xfId="0" applyBorder="1" applyAlignment="1">
      <alignment wrapText="1"/>
    </xf>
    <xf numFmtId="0" fontId="0" fillId="0" borderId="28" xfId="0" applyBorder="1" applyAlignment="1">
      <alignment wrapText="1"/>
    </xf>
    <xf numFmtId="0" fontId="0" fillId="0" borderId="34" xfId="0" applyBorder="1" applyAlignment="1">
      <alignment wrapText="1"/>
    </xf>
    <xf numFmtId="0" fontId="0" fillId="0" borderId="35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69" xfId="0" applyBorder="1" applyAlignment="1">
      <alignment wrapText="1"/>
    </xf>
    <xf numFmtId="0" fontId="0" fillId="0" borderId="70" xfId="0" applyBorder="1" applyAlignment="1">
      <alignment wrapText="1"/>
    </xf>
    <xf numFmtId="0" fontId="0" fillId="0" borderId="11" xfId="0" applyBorder="1" applyAlignment="1">
      <alignment horizontal="left" wrapText="1"/>
    </xf>
    <xf numFmtId="0" fontId="0" fillId="0" borderId="68" xfId="0" applyBorder="1" applyAlignment="1">
      <alignment horizontal="left" wrapText="1"/>
    </xf>
    <xf numFmtId="0" fontId="0" fillId="0" borderId="61" xfId="0" applyBorder="1" applyAlignment="1">
      <alignment horizontal="left" wrapText="1"/>
    </xf>
    <xf numFmtId="0" fontId="0" fillId="0" borderId="62" xfId="0" applyBorder="1" applyAlignment="1">
      <alignment horizontal="left" wrapText="1"/>
    </xf>
    <xf numFmtId="0" fontId="0" fillId="0" borderId="77" xfId="0" applyBorder="1" applyAlignment="1">
      <alignment horizontal="left" wrapText="1"/>
    </xf>
    <xf numFmtId="0" fontId="0" fillId="0" borderId="60" xfId="0" applyBorder="1" applyAlignment="1">
      <alignment horizontal="left" wrapText="1"/>
    </xf>
    <xf numFmtId="0" fontId="5" fillId="0" borderId="0" xfId="0" applyFont="1" applyAlignment="1"/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wrapText="1"/>
    </xf>
    <xf numFmtId="0" fontId="5" fillId="0" borderId="1" xfId="0" applyFont="1" applyBorder="1"/>
    <xf numFmtId="0" fontId="5" fillId="0" borderId="10" xfId="0" applyFont="1" applyBorder="1"/>
    <xf numFmtId="0" fontId="0" fillId="0" borderId="11" xfId="0" applyBorder="1"/>
    <xf numFmtId="0" fontId="0" fillId="0" borderId="63" xfId="0" applyBorder="1"/>
    <xf numFmtId="0" fontId="0" fillId="0" borderId="64" xfId="0" applyBorder="1"/>
    <xf numFmtId="0" fontId="0" fillId="0" borderId="0" xfId="0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13" xfId="0" applyFont="1" applyBorder="1" applyAlignment="1">
      <alignment horizontal="center" vertical="center" textRotation="90" wrapText="1"/>
    </xf>
    <xf numFmtId="0" fontId="6" fillId="0" borderId="56" xfId="0" applyFont="1" applyBorder="1" applyAlignment="1">
      <alignment horizontal="center" vertical="center" textRotation="90" wrapText="1"/>
    </xf>
    <xf numFmtId="0" fontId="6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wrapText="1"/>
    </xf>
    <xf numFmtId="0" fontId="6" fillId="0" borderId="13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0" borderId="58" xfId="0" applyFont="1" applyBorder="1" applyAlignment="1">
      <alignment horizontal="center" wrapText="1"/>
    </xf>
    <xf numFmtId="0" fontId="6" fillId="0" borderId="12" xfId="0" applyFont="1" applyBorder="1"/>
    <xf numFmtId="0" fontId="7" fillId="0" borderId="38" xfId="0" applyFont="1" applyBorder="1" applyAlignment="1">
      <alignment wrapText="1"/>
    </xf>
    <xf numFmtId="0" fontId="6" fillId="0" borderId="18" xfId="0" applyFont="1" applyBorder="1" applyAlignment="1">
      <alignment wrapText="1"/>
    </xf>
    <xf numFmtId="0" fontId="6" fillId="0" borderId="23" xfId="0" applyFont="1" applyBorder="1" applyAlignment="1">
      <alignment wrapText="1"/>
    </xf>
    <xf numFmtId="0" fontId="6" fillId="0" borderId="7" xfId="0" applyFont="1" applyBorder="1" applyAlignment="1">
      <alignment wrapText="1"/>
    </xf>
    <xf numFmtId="0" fontId="6" fillId="0" borderId="44" xfId="0" applyFont="1" applyBorder="1" applyAlignment="1">
      <alignment wrapText="1"/>
    </xf>
    <xf numFmtId="0" fontId="6" fillId="0" borderId="49" xfId="0" applyFont="1" applyBorder="1" applyAlignment="1">
      <alignment wrapText="1"/>
    </xf>
    <xf numFmtId="0" fontId="6" fillId="0" borderId="53" xfId="0" applyFont="1" applyBorder="1" applyAlignment="1">
      <alignment wrapText="1"/>
    </xf>
    <xf numFmtId="0" fontId="6" fillId="0" borderId="45" xfId="0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32" xfId="0" applyFont="1" applyBorder="1" applyAlignment="1">
      <alignment wrapText="1"/>
    </xf>
    <xf numFmtId="0" fontId="6" fillId="0" borderId="38" xfId="0" applyFont="1" applyBorder="1"/>
    <xf numFmtId="0" fontId="7" fillId="0" borderId="31" xfId="0" applyFont="1" applyBorder="1" applyAlignment="1">
      <alignment wrapText="1"/>
    </xf>
    <xf numFmtId="0" fontId="6" fillId="0" borderId="22" xfId="0" applyFont="1" applyBorder="1" applyAlignment="1">
      <alignment wrapText="1"/>
    </xf>
    <xf numFmtId="0" fontId="6" fillId="0" borderId="20" xfId="0" applyFont="1" applyBorder="1" applyAlignment="1">
      <alignment wrapText="1"/>
    </xf>
    <xf numFmtId="0" fontId="6" fillId="0" borderId="31" xfId="0" applyFont="1" applyBorder="1" applyAlignment="1">
      <alignment wrapText="1"/>
    </xf>
    <xf numFmtId="0" fontId="6" fillId="0" borderId="46" xfId="0" applyFont="1" applyBorder="1" applyAlignment="1">
      <alignment wrapText="1"/>
    </xf>
    <xf numFmtId="0" fontId="6" fillId="0" borderId="43" xfId="0" applyFont="1" applyBorder="1" applyAlignment="1">
      <alignment wrapText="1"/>
    </xf>
    <xf numFmtId="0" fontId="6" fillId="0" borderId="43" xfId="0" applyFont="1" applyBorder="1"/>
    <xf numFmtId="0" fontId="6" fillId="0" borderId="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9" xfId="0" applyFont="1" applyBorder="1" applyAlignment="1">
      <alignment wrapText="1"/>
    </xf>
    <xf numFmtId="0" fontId="6" fillId="0" borderId="2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47" xfId="0" applyFont="1" applyBorder="1" applyAlignment="1">
      <alignment wrapText="1"/>
    </xf>
    <xf numFmtId="0" fontId="6" fillId="0" borderId="54" xfId="0" applyFont="1" applyBorder="1" applyAlignment="1">
      <alignment wrapText="1"/>
    </xf>
    <xf numFmtId="0" fontId="6" fillId="0" borderId="0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0" xfId="0" applyFont="1" applyBorder="1"/>
    <xf numFmtId="0" fontId="6" fillId="0" borderId="65" xfId="0" applyFont="1" applyBorder="1" applyAlignment="1">
      <alignment wrapText="1"/>
    </xf>
    <xf numFmtId="0" fontId="6" fillId="0" borderId="41" xfId="0" applyFont="1" applyBorder="1"/>
    <xf numFmtId="0" fontId="6" fillId="0" borderId="55" xfId="0" applyFont="1" applyBorder="1" applyAlignment="1">
      <alignment wrapText="1"/>
    </xf>
    <xf numFmtId="0" fontId="6" fillId="0" borderId="51" xfId="0" applyFont="1" applyBorder="1" applyAlignment="1">
      <alignment wrapText="1"/>
    </xf>
    <xf numFmtId="0" fontId="6" fillId="0" borderId="71" xfId="0" applyFont="1" applyBorder="1" applyAlignment="1">
      <alignment wrapText="1"/>
    </xf>
    <xf numFmtId="0" fontId="6" fillId="0" borderId="38" xfId="0" applyFont="1" applyBorder="1" applyAlignment="1">
      <alignment wrapText="1"/>
    </xf>
    <xf numFmtId="0" fontId="6" fillId="0" borderId="72" xfId="0" applyFont="1" applyBorder="1" applyAlignment="1">
      <alignment wrapText="1"/>
    </xf>
    <xf numFmtId="0" fontId="6" fillId="0" borderId="27" xfId="0" applyFont="1" applyBorder="1" applyAlignment="1">
      <alignment wrapText="1"/>
    </xf>
    <xf numFmtId="0" fontId="6" fillId="0" borderId="17" xfId="0" applyFont="1" applyBorder="1" applyAlignment="1">
      <alignment wrapText="1"/>
    </xf>
    <xf numFmtId="0" fontId="6" fillId="0" borderId="16" xfId="0" applyFont="1" applyBorder="1" applyAlignment="1">
      <alignment wrapText="1"/>
    </xf>
    <xf numFmtId="0" fontId="6" fillId="0" borderId="37" xfId="0" applyFont="1" applyBorder="1" applyAlignment="1">
      <alignment wrapText="1"/>
    </xf>
    <xf numFmtId="0" fontId="6" fillId="0" borderId="53" xfId="0" applyFont="1" applyBorder="1"/>
    <xf numFmtId="0" fontId="6" fillId="0" borderId="6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41" xfId="0" applyFont="1" applyBorder="1" applyAlignment="1">
      <alignment wrapText="1"/>
    </xf>
    <xf numFmtId="0" fontId="6" fillId="0" borderId="50" xfId="0" applyFont="1" applyBorder="1" applyAlignment="1">
      <alignment wrapText="1"/>
    </xf>
    <xf numFmtId="0" fontId="6" fillId="0" borderId="48" xfId="0" applyFont="1" applyBorder="1" applyAlignment="1">
      <alignment wrapText="1"/>
    </xf>
    <xf numFmtId="0" fontId="6" fillId="0" borderId="39" xfId="0" applyFont="1" applyBorder="1" applyAlignment="1">
      <alignment wrapText="1"/>
    </xf>
    <xf numFmtId="0" fontId="6" fillId="0" borderId="15" xfId="0" applyFont="1" applyBorder="1" applyAlignment="1">
      <alignment wrapText="1"/>
    </xf>
    <xf numFmtId="0" fontId="6" fillId="0" borderId="42" xfId="0" applyFont="1" applyBorder="1" applyAlignment="1">
      <alignment wrapText="1"/>
    </xf>
    <xf numFmtId="0" fontId="6" fillId="0" borderId="40" xfId="0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36" xfId="0" applyFont="1" applyBorder="1" applyAlignment="1">
      <alignment wrapText="1"/>
    </xf>
    <xf numFmtId="0" fontId="6" fillId="0" borderId="25" xfId="0" applyFont="1" applyBorder="1" applyAlignment="1">
      <alignment wrapText="1"/>
    </xf>
    <xf numFmtId="0" fontId="6" fillId="0" borderId="74" xfId="0" applyFont="1" applyBorder="1" applyAlignment="1">
      <alignment wrapText="1"/>
    </xf>
    <xf numFmtId="0" fontId="6" fillId="0" borderId="75" xfId="0" applyFont="1" applyBorder="1" applyAlignment="1">
      <alignment wrapText="1"/>
    </xf>
    <xf numFmtId="0" fontId="6" fillId="0" borderId="73" xfId="0" applyFont="1" applyBorder="1" applyAlignment="1">
      <alignment wrapText="1"/>
    </xf>
    <xf numFmtId="0" fontId="6" fillId="0" borderId="76" xfId="0" applyFont="1" applyBorder="1" applyAlignment="1">
      <alignment wrapText="1"/>
    </xf>
    <xf numFmtId="0" fontId="6" fillId="0" borderId="0" xfId="0" applyFont="1"/>
    <xf numFmtId="0" fontId="6" fillId="0" borderId="0" xfId="0" applyFont="1" applyBorder="1"/>
    <xf numFmtId="0" fontId="6" fillId="0" borderId="0" xfId="0" applyFont="1" applyAlignment="1"/>
    <xf numFmtId="0" fontId="6" fillId="0" borderId="0" xfId="0" applyFont="1" applyAlignment="1">
      <alignment wrapText="1"/>
    </xf>
    <xf numFmtId="0" fontId="0" fillId="0" borderId="9" xfId="0" applyBorder="1" applyAlignment="1"/>
    <xf numFmtId="0" fontId="0" fillId="0" borderId="12" xfId="0" applyBorder="1" applyAlignment="1">
      <alignment horizontal="left" wrapText="1"/>
    </xf>
    <xf numFmtId="0" fontId="4" fillId="0" borderId="3" xfId="0" applyFont="1" applyBorder="1" applyAlignment="1"/>
    <xf numFmtId="0" fontId="4" fillId="0" borderId="0" xfId="0" applyFont="1" applyAlignment="1"/>
    <xf numFmtId="0" fontId="4" fillId="0" borderId="0" xfId="0" applyFont="1" applyBorder="1" applyAlignment="1"/>
    <xf numFmtId="0" fontId="4" fillId="0" borderId="3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0" fillId="0" borderId="8" xfId="0" applyBorder="1" applyAlignment="1"/>
    <xf numFmtId="0" fontId="0" fillId="0" borderId="0" xfId="0" applyBorder="1" applyAlignment="1"/>
    <xf numFmtId="0" fontId="0" fillId="0" borderId="0" xfId="0" applyBorder="1" applyAlignment="1">
      <alignment vertical="center"/>
    </xf>
    <xf numFmtId="0" fontId="0" fillId="0" borderId="68" xfId="0" applyBorder="1" applyAlignment="1">
      <alignment horizontal="right" wrapText="1"/>
    </xf>
    <xf numFmtId="0" fontId="6" fillId="0" borderId="78" xfId="0" applyFont="1" applyBorder="1" applyAlignment="1">
      <alignment wrapText="1"/>
    </xf>
    <xf numFmtId="0" fontId="6" fillId="0" borderId="79" xfId="0" applyFont="1" applyBorder="1" applyAlignment="1">
      <alignment wrapText="1"/>
    </xf>
    <xf numFmtId="0" fontId="6" fillId="0" borderId="30" xfId="0" applyFont="1" applyBorder="1" applyAlignment="1">
      <alignment wrapText="1"/>
    </xf>
    <xf numFmtId="0" fontId="6" fillId="0" borderId="80" xfId="0" applyFont="1" applyBorder="1" applyAlignment="1">
      <alignment wrapText="1"/>
    </xf>
    <xf numFmtId="0" fontId="6" fillId="0" borderId="81" xfId="0" applyFont="1" applyBorder="1" applyAlignment="1">
      <alignment wrapText="1"/>
    </xf>
    <xf numFmtId="0" fontId="6" fillId="0" borderId="82" xfId="0" applyFont="1" applyBorder="1"/>
    <xf numFmtId="0" fontId="6" fillId="0" borderId="8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0" fillId="0" borderId="1" xfId="0" applyFill="1" applyBorder="1" applyAlignment="1">
      <alignment wrapText="1"/>
    </xf>
    <xf numFmtId="0" fontId="0" fillId="0" borderId="2" xfId="0" applyFill="1" applyBorder="1"/>
    <xf numFmtId="0" fontId="8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52" xfId="0" applyFont="1" applyBorder="1" applyAlignment="1">
      <alignment wrapText="1"/>
    </xf>
    <xf numFmtId="0" fontId="6" fillId="0" borderId="10" xfId="0" applyFont="1" applyBorder="1" applyAlignment="1">
      <alignment wrapText="1"/>
    </xf>
    <xf numFmtId="0" fontId="6" fillId="0" borderId="42" xfId="0" applyFont="1" applyBorder="1" applyAlignment="1">
      <alignment horizontal="left" wrapText="1"/>
    </xf>
    <xf numFmtId="0" fontId="7" fillId="0" borderId="59" xfId="0" applyFont="1" applyBorder="1" applyAlignment="1">
      <alignment wrapText="1"/>
    </xf>
    <xf numFmtId="0" fontId="7" fillId="0" borderId="63" xfId="0" applyFont="1" applyBorder="1" applyAlignment="1">
      <alignment wrapText="1"/>
    </xf>
    <xf numFmtId="0" fontId="7" fillId="0" borderId="2" xfId="0" applyFont="1" applyBorder="1" applyAlignment="1">
      <alignment wrapText="1"/>
    </xf>
    <xf numFmtId="0" fontId="0" fillId="0" borderId="0" xfId="0" applyFill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38" xfId="0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textRotation="90" wrapText="1"/>
    </xf>
    <xf numFmtId="0" fontId="8" fillId="0" borderId="0" xfId="0" applyFont="1" applyBorder="1"/>
    <xf numFmtId="0" fontId="0" fillId="0" borderId="1" xfId="0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left" wrapText="1"/>
    </xf>
    <xf numFmtId="0" fontId="1" fillId="0" borderId="4" xfId="0" applyFont="1" applyBorder="1"/>
    <xf numFmtId="0" fontId="6" fillId="0" borderId="15" xfId="0" applyFont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0" fontId="14" fillId="0" borderId="6" xfId="0" applyFont="1" applyBorder="1" applyAlignment="1">
      <alignment wrapText="1"/>
    </xf>
    <xf numFmtId="0" fontId="0" fillId="0" borderId="59" xfId="0" applyBorder="1"/>
    <xf numFmtId="0" fontId="4" fillId="0" borderId="68" xfId="0" applyFont="1" applyBorder="1" applyAlignment="1">
      <alignment horizontal="right" wrapText="1"/>
    </xf>
    <xf numFmtId="0" fontId="13" fillId="0" borderId="87" xfId="0" applyFont="1" applyBorder="1"/>
    <xf numFmtId="0" fontId="6" fillId="0" borderId="88" xfId="0" applyFont="1" applyBorder="1" applyAlignment="1">
      <alignment wrapText="1"/>
    </xf>
    <xf numFmtId="0" fontId="13" fillId="0" borderId="87" xfId="0" applyFont="1" applyBorder="1" applyAlignment="1">
      <alignment wrapText="1"/>
    </xf>
    <xf numFmtId="0" fontId="0" fillId="0" borderId="12" xfId="0" applyBorder="1" applyAlignment="1">
      <alignment horizontal="right" wrapText="1"/>
    </xf>
    <xf numFmtId="0" fontId="0" fillId="0" borderId="61" xfId="0" applyBorder="1" applyAlignment="1">
      <alignment horizontal="right" wrapText="1"/>
    </xf>
    <xf numFmtId="0" fontId="0" fillId="0" borderId="60" xfId="0" applyBorder="1" applyAlignment="1">
      <alignment horizontal="right" wrapText="1"/>
    </xf>
    <xf numFmtId="0" fontId="0" fillId="0" borderId="11" xfId="0" applyBorder="1" applyAlignment="1">
      <alignment horizontal="right" wrapText="1"/>
    </xf>
    <xf numFmtId="0" fontId="0" fillId="0" borderId="4" xfId="0" applyBorder="1" applyAlignment="1">
      <alignment horizontal="right" wrapText="1"/>
    </xf>
    <xf numFmtId="0" fontId="4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textRotation="90" wrapText="1"/>
    </xf>
    <xf numFmtId="0" fontId="6" fillId="0" borderId="2" xfId="0" applyFont="1" applyBorder="1" applyAlignment="1">
      <alignment horizontal="center" textRotation="90" wrapText="1"/>
    </xf>
    <xf numFmtId="0" fontId="6" fillId="0" borderId="14" xfId="0" applyFont="1" applyBorder="1" applyAlignment="1">
      <alignment horizontal="center" textRotation="90" wrapText="1"/>
    </xf>
    <xf numFmtId="0" fontId="6" fillId="0" borderId="1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66" xfId="0" applyFont="1" applyBorder="1" applyAlignment="1">
      <alignment horizontal="center" vertical="center" wrapText="1"/>
    </xf>
    <xf numFmtId="0" fontId="6" fillId="0" borderId="67" xfId="0" applyFont="1" applyBorder="1" applyAlignment="1">
      <alignment horizontal="center" vertical="center" wrapText="1"/>
    </xf>
    <xf numFmtId="0" fontId="0" fillId="2" borderId="0" xfId="0" applyFill="1" applyAlignment="1"/>
    <xf numFmtId="0" fontId="0" fillId="2" borderId="0" xfId="0" applyFill="1" applyAlignment="1">
      <alignment horizontal="left" vertical="center" wrapText="1"/>
    </xf>
    <xf numFmtId="0" fontId="8" fillId="0" borderId="84" xfId="0" applyFont="1" applyBorder="1" applyAlignment="1">
      <alignment horizontal="left" vertical="center" wrapText="1"/>
    </xf>
    <xf numFmtId="0" fontId="8" fillId="0" borderId="85" xfId="0" applyFont="1" applyBorder="1" applyAlignment="1">
      <alignment horizontal="left" vertical="center" wrapText="1"/>
    </xf>
    <xf numFmtId="0" fontId="8" fillId="0" borderId="86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7" xfId="0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3" fillId="0" borderId="0" xfId="0" applyFont="1" applyBorder="1" applyAlignment="1">
      <alignment horizontal="right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0" fillId="0" borderId="14" xfId="0" applyBorder="1" applyAlignment="1">
      <alignment horizontal="center" vertical="center" textRotation="90" wrapText="1"/>
    </xf>
    <xf numFmtId="0" fontId="0" fillId="0" borderId="15" xfId="0" applyBorder="1" applyAlignment="1">
      <alignment horizontal="center" textRotation="90" wrapText="1"/>
    </xf>
    <xf numFmtId="0" fontId="0" fillId="0" borderId="2" xfId="0" applyBorder="1" applyAlignment="1">
      <alignment horizontal="center" textRotation="90" wrapText="1"/>
    </xf>
    <xf numFmtId="0" fontId="0" fillId="0" borderId="14" xfId="0" applyBorder="1" applyAlignment="1">
      <alignment horizontal="center" textRotation="90" wrapText="1"/>
    </xf>
    <xf numFmtId="0" fontId="0" fillId="0" borderId="57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52" xfId="0" applyBorder="1" applyAlignment="1">
      <alignment wrapText="1"/>
    </xf>
    <xf numFmtId="0" fontId="0" fillId="0" borderId="66" xfId="0" applyBorder="1" applyAlignment="1">
      <alignment horizontal="center" vertical="center" wrapText="1"/>
    </xf>
    <xf numFmtId="0" fontId="0" fillId="0" borderId="67" xfId="0" applyBorder="1" applyAlignment="1">
      <alignment wrapText="1"/>
    </xf>
    <xf numFmtId="0" fontId="0" fillId="0" borderId="10" xfId="0" applyBorder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I56"/>
  <sheetViews>
    <sheetView tabSelected="1" topLeftCell="A20" zoomScale="90" zoomScaleNormal="90" workbookViewId="0">
      <selection activeCell="AL40" sqref="AL40"/>
    </sheetView>
  </sheetViews>
  <sheetFormatPr defaultRowHeight="15" x14ac:dyDescent="0.25"/>
  <cols>
    <col min="1" max="1" width="4.28515625" customWidth="1"/>
    <col min="2" max="2" width="6.140625" customWidth="1"/>
    <col min="3" max="3" width="43.42578125" customWidth="1"/>
    <col min="4" max="4" width="5.42578125" customWidth="1"/>
    <col min="5" max="5" width="4.42578125" customWidth="1"/>
    <col min="6" max="6" width="4.7109375" customWidth="1"/>
    <col min="7" max="8" width="4.5703125" customWidth="1"/>
    <col min="9" max="10" width="3.7109375" customWidth="1"/>
    <col min="11" max="11" width="4.28515625" customWidth="1"/>
    <col min="12" max="12" width="4.7109375" customWidth="1"/>
    <col min="13" max="13" width="3.7109375" customWidth="1"/>
    <col min="14" max="14" width="4.42578125" customWidth="1"/>
    <col min="15" max="15" width="3.7109375" customWidth="1"/>
    <col min="16" max="17" width="4.7109375" customWidth="1"/>
    <col min="18" max="19" width="3.7109375" customWidth="1"/>
    <col min="20" max="20" width="4.42578125" customWidth="1"/>
    <col min="21" max="21" width="3.7109375" customWidth="1"/>
    <col min="22" max="22" width="3.42578125" customWidth="1"/>
    <col min="23" max="25" width="3.7109375" customWidth="1"/>
    <col min="26" max="26" width="4.85546875" style="49" customWidth="1"/>
  </cols>
  <sheetData>
    <row r="1" spans="1:34" ht="19.5" thickTop="1" x14ac:dyDescent="0.25">
      <c r="A1" s="198" t="s">
        <v>0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199"/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200"/>
      <c r="AA1" s="1"/>
    </row>
    <row r="2" spans="1:34" x14ac:dyDescent="0.25">
      <c r="A2" s="132" t="s">
        <v>1</v>
      </c>
      <c r="B2" s="133"/>
      <c r="C2" s="133"/>
      <c r="D2" s="133"/>
      <c r="E2" s="133"/>
      <c r="F2" s="133"/>
      <c r="G2" s="133"/>
      <c r="H2" s="133"/>
      <c r="I2" s="133"/>
      <c r="J2" s="133"/>
      <c r="K2" s="133"/>
      <c r="L2" s="133"/>
      <c r="M2" s="133"/>
      <c r="N2" s="133"/>
      <c r="O2" s="133"/>
      <c r="P2" s="133"/>
      <c r="Q2" s="133"/>
      <c r="R2" s="133"/>
      <c r="S2" s="133"/>
      <c r="T2" s="133"/>
      <c r="U2" s="133"/>
      <c r="V2" s="133"/>
      <c r="W2" s="133"/>
      <c r="X2" s="133"/>
      <c r="Y2" s="133"/>
      <c r="Z2" s="50"/>
      <c r="AA2" s="1"/>
    </row>
    <row r="3" spans="1:34" x14ac:dyDescent="0.25">
      <c r="A3" s="132" t="s">
        <v>2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34"/>
      <c r="Q3" s="134"/>
      <c r="R3" s="134"/>
      <c r="S3" s="134"/>
      <c r="T3" s="134"/>
      <c r="U3" s="134"/>
      <c r="V3" s="134"/>
      <c r="W3" s="134"/>
      <c r="X3" s="134"/>
      <c r="Y3" s="134"/>
      <c r="Z3" s="50"/>
      <c r="AA3" s="1"/>
    </row>
    <row r="4" spans="1:34" x14ac:dyDescent="0.25">
      <c r="A4" s="132" t="s">
        <v>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50"/>
      <c r="AA4" s="1"/>
    </row>
    <row r="5" spans="1:34" x14ac:dyDescent="0.25">
      <c r="A5" s="132" t="s">
        <v>4</v>
      </c>
      <c r="B5" s="133"/>
      <c r="C5" s="133"/>
      <c r="D5" s="133"/>
      <c r="E5" s="133"/>
      <c r="F5" s="133"/>
      <c r="G5" s="133"/>
      <c r="H5" s="133"/>
      <c r="I5" s="133"/>
      <c r="J5" s="133"/>
      <c r="K5" s="133"/>
      <c r="L5" s="133"/>
      <c r="M5" s="133"/>
      <c r="N5" s="133"/>
      <c r="O5" s="133"/>
      <c r="P5" s="133"/>
      <c r="Q5" s="133"/>
      <c r="R5" s="133"/>
      <c r="S5" s="133"/>
      <c r="T5" s="133"/>
      <c r="U5" s="133"/>
      <c r="V5" s="133"/>
      <c r="W5" s="133"/>
      <c r="X5" s="133"/>
      <c r="Y5" s="133"/>
      <c r="Z5" s="52"/>
    </row>
    <row r="6" spans="1:34" x14ac:dyDescent="0.25">
      <c r="A6" s="135" t="s">
        <v>129</v>
      </c>
      <c r="B6" s="136"/>
      <c r="C6" s="136"/>
      <c r="D6" s="136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6"/>
      <c r="Y6" s="136"/>
      <c r="Z6" s="50"/>
      <c r="AA6" s="1"/>
    </row>
    <row r="7" spans="1:34" ht="15.75" thickBot="1" x14ac:dyDescent="0.3">
      <c r="A7" s="137"/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53"/>
      <c r="AA7" s="1"/>
    </row>
    <row r="8" spans="1:34" ht="15.75" customHeight="1" thickTop="1" x14ac:dyDescent="0.25">
      <c r="A8" s="204" t="s">
        <v>5</v>
      </c>
      <c r="B8" s="207" t="s">
        <v>6</v>
      </c>
      <c r="C8" s="204" t="s">
        <v>7</v>
      </c>
      <c r="D8" s="207" t="s">
        <v>8</v>
      </c>
      <c r="E8" s="210" t="s">
        <v>9</v>
      </c>
      <c r="F8" s="211"/>
      <c r="G8" s="211"/>
      <c r="H8" s="211"/>
      <c r="I8" s="211"/>
      <c r="J8" s="211"/>
      <c r="K8" s="211"/>
      <c r="L8" s="212"/>
      <c r="M8" s="210" t="s">
        <v>10</v>
      </c>
      <c r="N8" s="211"/>
      <c r="O8" s="211"/>
      <c r="P8" s="211"/>
      <c r="Q8" s="211"/>
      <c r="R8" s="212"/>
      <c r="S8" s="210" t="s">
        <v>11</v>
      </c>
      <c r="T8" s="211"/>
      <c r="U8" s="211"/>
      <c r="V8" s="211"/>
      <c r="W8" s="211"/>
      <c r="X8" s="212"/>
      <c r="Y8" s="170"/>
      <c r="Z8" s="201" t="s">
        <v>12</v>
      </c>
      <c r="AA8" s="2"/>
      <c r="AD8" s="2"/>
    </row>
    <row r="9" spans="1:34" ht="15.75" thickBot="1" x14ac:dyDescent="0.3">
      <c r="A9" s="205"/>
      <c r="B9" s="208"/>
      <c r="C9" s="205"/>
      <c r="D9" s="208"/>
      <c r="E9" s="223"/>
      <c r="F9" s="224"/>
      <c r="G9" s="224"/>
      <c r="H9" s="224"/>
      <c r="I9" s="224"/>
      <c r="J9" s="224"/>
      <c r="K9" s="224"/>
      <c r="L9" s="225"/>
      <c r="M9" s="213"/>
      <c r="N9" s="214"/>
      <c r="O9" s="214"/>
      <c r="P9" s="214"/>
      <c r="Q9" s="214"/>
      <c r="R9" s="215"/>
      <c r="S9" s="213"/>
      <c r="T9" s="214"/>
      <c r="U9" s="214"/>
      <c r="V9" s="214"/>
      <c r="W9" s="214"/>
      <c r="X9" s="215"/>
      <c r="Y9" s="172"/>
      <c r="Z9" s="202"/>
      <c r="AA9" s="2"/>
    </row>
    <row r="10" spans="1:34" ht="15" customHeight="1" thickTop="1" x14ac:dyDescent="0.25">
      <c r="A10" s="205"/>
      <c r="B10" s="208"/>
      <c r="C10" s="205"/>
      <c r="D10" s="208"/>
      <c r="E10" s="223"/>
      <c r="F10" s="224"/>
      <c r="G10" s="224"/>
      <c r="H10" s="224"/>
      <c r="I10" s="224"/>
      <c r="J10" s="224"/>
      <c r="K10" s="224"/>
      <c r="L10" s="225"/>
      <c r="M10" s="210" t="s">
        <v>13</v>
      </c>
      <c r="N10" s="211"/>
      <c r="O10" s="226"/>
      <c r="P10" s="216" t="s">
        <v>14</v>
      </c>
      <c r="Q10" s="211"/>
      <c r="R10" s="212"/>
      <c r="S10" s="210" t="s">
        <v>15</v>
      </c>
      <c r="T10" s="211"/>
      <c r="U10" s="226"/>
      <c r="V10" s="216" t="s">
        <v>16</v>
      </c>
      <c r="W10" s="211"/>
      <c r="X10" s="212"/>
      <c r="Y10" s="172"/>
      <c r="Z10" s="202"/>
    </row>
    <row r="11" spans="1:34" ht="15.75" thickBot="1" x14ac:dyDescent="0.3">
      <c r="A11" s="205"/>
      <c r="B11" s="208"/>
      <c r="C11" s="205"/>
      <c r="D11" s="208"/>
      <c r="E11" s="213"/>
      <c r="F11" s="214"/>
      <c r="G11" s="214"/>
      <c r="H11" s="214"/>
      <c r="I11" s="214"/>
      <c r="J11" s="214"/>
      <c r="K11" s="214"/>
      <c r="L11" s="215"/>
      <c r="M11" s="213"/>
      <c r="N11" s="214"/>
      <c r="O11" s="227"/>
      <c r="P11" s="217"/>
      <c r="Q11" s="214"/>
      <c r="R11" s="215"/>
      <c r="S11" s="213"/>
      <c r="T11" s="214"/>
      <c r="U11" s="227"/>
      <c r="V11" s="217"/>
      <c r="W11" s="214"/>
      <c r="X11" s="215"/>
      <c r="Y11" s="172"/>
      <c r="Z11" s="202"/>
    </row>
    <row r="12" spans="1:34" ht="86.65" customHeight="1" thickTop="1" thickBot="1" x14ac:dyDescent="0.3">
      <c r="A12" s="206"/>
      <c r="B12" s="209"/>
      <c r="C12" s="206"/>
      <c r="D12" s="209"/>
      <c r="E12" s="60" t="s">
        <v>17</v>
      </c>
      <c r="F12" s="61" t="s">
        <v>18</v>
      </c>
      <c r="G12" s="61" t="s">
        <v>19</v>
      </c>
      <c r="H12" s="61" t="s">
        <v>120</v>
      </c>
      <c r="I12" s="61" t="s">
        <v>20</v>
      </c>
      <c r="J12" s="60" t="s">
        <v>21</v>
      </c>
      <c r="K12" s="61" t="s">
        <v>22</v>
      </c>
      <c r="L12" s="60" t="s">
        <v>23</v>
      </c>
      <c r="M12" s="60" t="s">
        <v>18</v>
      </c>
      <c r="N12" s="60" t="s">
        <v>24</v>
      </c>
      <c r="O12" s="62" t="s">
        <v>25</v>
      </c>
      <c r="P12" s="61" t="s">
        <v>18</v>
      </c>
      <c r="Q12" s="60" t="s">
        <v>24</v>
      </c>
      <c r="R12" s="61" t="s">
        <v>25</v>
      </c>
      <c r="S12" s="60" t="s">
        <v>18</v>
      </c>
      <c r="T12" s="60" t="s">
        <v>24</v>
      </c>
      <c r="U12" s="62" t="s">
        <v>25</v>
      </c>
      <c r="V12" s="61" t="s">
        <v>18</v>
      </c>
      <c r="W12" s="60" t="s">
        <v>24</v>
      </c>
      <c r="X12" s="61" t="s">
        <v>25</v>
      </c>
      <c r="Y12" s="179" t="s">
        <v>26</v>
      </c>
      <c r="Z12" s="202"/>
      <c r="AB12" s="164"/>
      <c r="AC12" s="164"/>
      <c r="AD12" s="164"/>
      <c r="AE12" s="164"/>
      <c r="AF12" s="164"/>
      <c r="AG12" s="164"/>
      <c r="AH12" s="164"/>
    </row>
    <row r="13" spans="1:34" ht="16.5" thickTop="1" thickBot="1" x14ac:dyDescent="0.3">
      <c r="A13" s="63"/>
      <c r="B13" s="64">
        <v>1</v>
      </c>
      <c r="C13" s="65">
        <v>2</v>
      </c>
      <c r="D13" s="65">
        <v>3</v>
      </c>
      <c r="E13" s="65">
        <v>4</v>
      </c>
      <c r="F13" s="65">
        <v>5</v>
      </c>
      <c r="G13" s="65">
        <v>6</v>
      </c>
      <c r="H13" s="65">
        <v>7</v>
      </c>
      <c r="I13" s="65">
        <v>8</v>
      </c>
      <c r="J13" s="64">
        <v>9</v>
      </c>
      <c r="K13" s="65">
        <v>10</v>
      </c>
      <c r="L13" s="65">
        <v>11</v>
      </c>
      <c r="M13" s="66">
        <v>12</v>
      </c>
      <c r="N13" s="67">
        <v>13</v>
      </c>
      <c r="O13" s="68">
        <v>14</v>
      </c>
      <c r="P13" s="66">
        <v>15</v>
      </c>
      <c r="Q13" s="67">
        <v>16</v>
      </c>
      <c r="R13" s="66">
        <v>17</v>
      </c>
      <c r="S13" s="67">
        <v>18</v>
      </c>
      <c r="T13" s="67">
        <v>19</v>
      </c>
      <c r="U13" s="68">
        <v>20</v>
      </c>
      <c r="V13" s="66">
        <v>21</v>
      </c>
      <c r="W13" s="67">
        <v>22</v>
      </c>
      <c r="X13" s="66">
        <v>23</v>
      </c>
      <c r="Y13" s="66"/>
      <c r="Z13" s="203"/>
    </row>
    <row r="14" spans="1:34" ht="15.4" customHeight="1" thickTop="1" thickBot="1" x14ac:dyDescent="0.3">
      <c r="A14" s="228" t="s">
        <v>27</v>
      </c>
      <c r="B14" s="229"/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29"/>
      <c r="U14" s="229"/>
      <c r="V14" s="229"/>
      <c r="W14" s="229"/>
      <c r="X14" s="229"/>
      <c r="Y14" s="173"/>
      <c r="Z14" s="69"/>
      <c r="AA14" s="1"/>
      <c r="AB14" s="164"/>
    </row>
    <row r="15" spans="1:34" ht="16.5" thickTop="1" thickBot="1" x14ac:dyDescent="0.3">
      <c r="A15" s="63">
        <v>1</v>
      </c>
      <c r="B15" s="161" t="s">
        <v>28</v>
      </c>
      <c r="C15" s="70" t="s">
        <v>29</v>
      </c>
      <c r="D15" s="71" t="s">
        <v>30</v>
      </c>
      <c r="E15" s="72">
        <v>60</v>
      </c>
      <c r="F15" s="72"/>
      <c r="H15" s="79"/>
      <c r="I15" s="72"/>
      <c r="J15" s="72"/>
      <c r="K15" s="72"/>
      <c r="L15" s="186">
        <v>60</v>
      </c>
      <c r="M15" s="107"/>
      <c r="N15" s="72">
        <v>30</v>
      </c>
      <c r="O15" s="75">
        <v>2</v>
      </c>
      <c r="P15" s="74"/>
      <c r="Q15" s="72">
        <v>30</v>
      </c>
      <c r="R15" s="73">
        <v>2</v>
      </c>
      <c r="S15" s="74"/>
      <c r="T15" s="72"/>
      <c r="U15" s="75"/>
      <c r="V15" s="74"/>
      <c r="W15" s="72"/>
      <c r="X15" s="76"/>
      <c r="Y15" s="73">
        <v>4</v>
      </c>
      <c r="Z15" s="80">
        <v>0</v>
      </c>
      <c r="AA15" s="1"/>
    </row>
    <row r="16" spans="1:34" ht="16.5" thickTop="1" thickBot="1" x14ac:dyDescent="0.3">
      <c r="A16" s="169">
        <v>2</v>
      </c>
      <c r="B16" s="162" t="s">
        <v>31</v>
      </c>
      <c r="C16" s="81" t="s">
        <v>32</v>
      </c>
      <c r="D16" s="82" t="s">
        <v>33</v>
      </c>
      <c r="E16" s="83">
        <v>30</v>
      </c>
      <c r="F16" s="83">
        <v>30</v>
      </c>
      <c r="G16" s="83"/>
      <c r="H16" s="83"/>
      <c r="I16" s="83"/>
      <c r="J16" s="83"/>
      <c r="K16" s="83"/>
      <c r="L16" s="84"/>
      <c r="M16" s="82"/>
      <c r="N16" s="83"/>
      <c r="O16" s="85"/>
      <c r="P16" s="82"/>
      <c r="Q16" s="83"/>
      <c r="R16" s="86"/>
      <c r="S16" s="82">
        <v>30</v>
      </c>
      <c r="T16" s="83"/>
      <c r="U16" s="85">
        <v>2</v>
      </c>
      <c r="V16" s="82"/>
      <c r="W16" s="83"/>
      <c r="X16" s="86"/>
      <c r="Y16" s="86">
        <v>2</v>
      </c>
      <c r="Z16" s="87">
        <v>0</v>
      </c>
      <c r="AA16" s="1"/>
    </row>
    <row r="17" spans="1:28" ht="16.899999999999999" customHeight="1" thickTop="1" thickBot="1" x14ac:dyDescent="0.3">
      <c r="A17" s="63">
        <v>3</v>
      </c>
      <c r="B17" s="163" t="s">
        <v>34</v>
      </c>
      <c r="C17" s="89" t="s">
        <v>35</v>
      </c>
      <c r="D17" s="90" t="s">
        <v>30</v>
      </c>
      <c r="E17" s="91">
        <v>10</v>
      </c>
      <c r="F17" s="91">
        <v>10</v>
      </c>
      <c r="G17" s="91"/>
      <c r="H17" s="91"/>
      <c r="I17" s="91"/>
      <c r="J17" s="91"/>
      <c r="K17" s="91"/>
      <c r="L17" s="92"/>
      <c r="M17" s="90">
        <v>10</v>
      </c>
      <c r="N17" s="91"/>
      <c r="O17" s="93">
        <v>1</v>
      </c>
      <c r="P17" s="90"/>
      <c r="Q17" s="91"/>
      <c r="R17" s="94"/>
      <c r="S17" s="90"/>
      <c r="T17" s="91"/>
      <c r="U17" s="93"/>
      <c r="V17" s="90"/>
      <c r="W17" s="91"/>
      <c r="X17" s="94"/>
      <c r="Y17" s="94">
        <v>1</v>
      </c>
      <c r="Z17" s="87">
        <v>0</v>
      </c>
      <c r="AA17" s="1"/>
    </row>
    <row r="18" spans="1:28" ht="15.4" customHeight="1" thickTop="1" thickBot="1" x14ac:dyDescent="0.3">
      <c r="A18" s="228" t="s">
        <v>36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29"/>
      <c r="L18" s="229"/>
      <c r="M18" s="229"/>
      <c r="N18" s="229"/>
      <c r="O18" s="229"/>
      <c r="P18" s="229"/>
      <c r="Q18" s="229"/>
      <c r="R18" s="229"/>
      <c r="S18" s="229"/>
      <c r="T18" s="229"/>
      <c r="U18" s="229"/>
      <c r="V18" s="229"/>
      <c r="W18" s="229"/>
      <c r="X18" s="229"/>
      <c r="Y18" s="173"/>
      <c r="Z18" s="69"/>
      <c r="AA18" s="1"/>
    </row>
    <row r="19" spans="1:28" ht="16.5" thickTop="1" thickBot="1" x14ac:dyDescent="0.3">
      <c r="A19" s="169">
        <v>4</v>
      </c>
      <c r="B19" s="88" t="s">
        <v>37</v>
      </c>
      <c r="C19" s="88" t="s">
        <v>38</v>
      </c>
      <c r="D19" s="90" t="s">
        <v>39</v>
      </c>
      <c r="E19" s="91">
        <v>60</v>
      </c>
      <c r="F19" s="79">
        <v>30</v>
      </c>
      <c r="G19" s="95">
        <v>30</v>
      </c>
      <c r="H19" s="95"/>
      <c r="I19" s="91"/>
      <c r="J19" s="91"/>
      <c r="K19" s="91"/>
      <c r="L19" s="100"/>
      <c r="M19" s="96">
        <v>30</v>
      </c>
      <c r="N19" s="91">
        <v>30</v>
      </c>
      <c r="O19" s="101">
        <v>6</v>
      </c>
      <c r="P19" s="102"/>
      <c r="Q19" s="79"/>
      <c r="R19" s="103"/>
      <c r="S19" s="104"/>
      <c r="T19" s="105"/>
      <c r="U19" s="77"/>
      <c r="V19" s="106"/>
      <c r="W19" s="79"/>
      <c r="X19" s="103"/>
      <c r="Y19" s="73">
        <v>6</v>
      </c>
      <c r="Z19" s="109">
        <v>6</v>
      </c>
    </row>
    <row r="20" spans="1:28" ht="15.6" customHeight="1" thickTop="1" thickBot="1" x14ac:dyDescent="0.3">
      <c r="A20" s="63">
        <v>5</v>
      </c>
      <c r="B20" s="98" t="s">
        <v>40</v>
      </c>
      <c r="C20" s="84" t="s">
        <v>41</v>
      </c>
      <c r="D20" s="143" t="s">
        <v>39</v>
      </c>
      <c r="E20" s="83">
        <v>40</v>
      </c>
      <c r="F20" s="83">
        <v>10</v>
      </c>
      <c r="G20" s="83">
        <v>30</v>
      </c>
      <c r="H20" s="83"/>
      <c r="I20" s="83"/>
      <c r="J20" s="82"/>
      <c r="K20" s="83"/>
      <c r="L20" s="84"/>
      <c r="M20" s="143">
        <v>10</v>
      </c>
      <c r="N20" s="83">
        <v>30</v>
      </c>
      <c r="O20" s="147">
        <v>6</v>
      </c>
      <c r="P20" s="148"/>
      <c r="Q20" s="83"/>
      <c r="R20" s="86"/>
      <c r="S20" s="143"/>
      <c r="T20" s="83"/>
      <c r="U20" s="147"/>
      <c r="V20" s="148"/>
      <c r="W20" s="83"/>
      <c r="X20" s="86"/>
      <c r="Y20" s="86">
        <v>6</v>
      </c>
      <c r="Z20" s="87">
        <v>6</v>
      </c>
      <c r="AA20" s="1"/>
    </row>
    <row r="21" spans="1:28" ht="16.5" thickTop="1" thickBot="1" x14ac:dyDescent="0.3">
      <c r="A21" s="63">
        <v>6</v>
      </c>
      <c r="B21" s="156" t="s">
        <v>42</v>
      </c>
      <c r="C21" s="110" t="s">
        <v>43</v>
      </c>
      <c r="D21" s="142" t="s">
        <v>122</v>
      </c>
      <c r="E21" s="121">
        <v>40</v>
      </c>
      <c r="F21" s="121">
        <v>10</v>
      </c>
      <c r="G21" s="141"/>
      <c r="H21" s="141">
        <v>30</v>
      </c>
      <c r="I21" s="121"/>
      <c r="J21" s="141"/>
      <c r="K21" s="121"/>
      <c r="L21" s="159"/>
      <c r="M21" s="157">
        <v>10</v>
      </c>
      <c r="N21" s="120">
        <v>30</v>
      </c>
      <c r="O21" s="144">
        <v>5</v>
      </c>
      <c r="P21" s="145"/>
      <c r="Q21" s="121"/>
      <c r="R21" s="157"/>
      <c r="S21" s="142"/>
      <c r="T21" s="121"/>
      <c r="U21" s="158"/>
      <c r="V21" s="145"/>
      <c r="W21" s="121"/>
      <c r="X21" s="159"/>
      <c r="Y21" s="159">
        <v>5</v>
      </c>
      <c r="Z21" s="146">
        <v>5</v>
      </c>
    </row>
    <row r="22" spans="1:28" ht="15.4" customHeight="1" thickTop="1" thickBot="1" x14ac:dyDescent="0.3">
      <c r="A22" s="228" t="s">
        <v>44</v>
      </c>
      <c r="B22" s="229"/>
      <c r="C22" s="229"/>
      <c r="D22" s="229"/>
      <c r="E22" s="229"/>
      <c r="F22" s="229"/>
      <c r="G22" s="229"/>
      <c r="H22" s="229"/>
      <c r="I22" s="229"/>
      <c r="J22" s="229"/>
      <c r="K22" s="229"/>
      <c r="L22" s="229"/>
      <c r="M22" s="229"/>
      <c r="N22" s="229"/>
      <c r="O22" s="229"/>
      <c r="P22" s="229"/>
      <c r="Q22" s="229"/>
      <c r="R22" s="229"/>
      <c r="S22" s="229"/>
      <c r="T22" s="229"/>
      <c r="U22" s="229"/>
      <c r="V22" s="229"/>
      <c r="W22" s="229"/>
      <c r="X22" s="229"/>
      <c r="Y22" s="173"/>
      <c r="Z22" s="69"/>
      <c r="AA22" s="1"/>
    </row>
    <row r="23" spans="1:28" ht="16.5" thickTop="1" thickBot="1" x14ac:dyDescent="0.3">
      <c r="A23" s="169">
        <v>7</v>
      </c>
      <c r="B23" s="116" t="s">
        <v>45</v>
      </c>
      <c r="C23" s="73" t="s">
        <v>46</v>
      </c>
      <c r="D23" s="78" t="s">
        <v>39</v>
      </c>
      <c r="E23" s="79">
        <v>40</v>
      </c>
      <c r="F23" s="79">
        <v>10</v>
      </c>
      <c r="G23" s="79">
        <v>30</v>
      </c>
      <c r="H23" s="74"/>
      <c r="I23" s="74"/>
      <c r="J23" s="72"/>
      <c r="K23" s="72"/>
      <c r="L23" s="73"/>
      <c r="M23" s="106">
        <v>10</v>
      </c>
      <c r="N23" s="105">
        <v>30</v>
      </c>
      <c r="O23" s="77">
        <v>5</v>
      </c>
      <c r="P23" s="71"/>
      <c r="Q23" s="79"/>
      <c r="R23" s="103"/>
      <c r="S23" s="107"/>
      <c r="T23" s="105"/>
      <c r="U23" s="77"/>
      <c r="V23" s="71"/>
      <c r="W23" s="79"/>
      <c r="X23" s="103"/>
      <c r="Y23" s="73">
        <v>5</v>
      </c>
      <c r="Z23" s="109">
        <v>5</v>
      </c>
      <c r="AA23" s="1"/>
    </row>
    <row r="24" spans="1:28" ht="16.5" thickTop="1" thickBot="1" x14ac:dyDescent="0.3">
      <c r="A24" s="63">
        <v>8</v>
      </c>
      <c r="B24" s="98" t="s">
        <v>47</v>
      </c>
      <c r="C24" s="84" t="s">
        <v>48</v>
      </c>
      <c r="D24" s="82" t="s">
        <v>122</v>
      </c>
      <c r="E24" s="82">
        <v>40</v>
      </c>
      <c r="F24" s="83">
        <v>10</v>
      </c>
      <c r="G24" s="83">
        <v>30</v>
      </c>
      <c r="H24" s="82"/>
      <c r="I24" s="82"/>
      <c r="J24" s="83"/>
      <c r="K24" s="83"/>
      <c r="L24" s="84"/>
      <c r="M24" s="82"/>
      <c r="N24" s="83"/>
      <c r="O24" s="85"/>
      <c r="P24" s="82">
        <v>10</v>
      </c>
      <c r="Q24" s="108">
        <v>30</v>
      </c>
      <c r="R24" s="92">
        <v>5</v>
      </c>
      <c r="S24" s="82"/>
      <c r="T24" s="83"/>
      <c r="U24" s="85"/>
      <c r="V24" s="82"/>
      <c r="W24" s="108"/>
      <c r="X24" s="117"/>
      <c r="Y24" s="92">
        <v>5</v>
      </c>
      <c r="Z24" s="97">
        <v>5</v>
      </c>
      <c r="AA24" s="1"/>
    </row>
    <row r="25" spans="1:28" ht="16.5" thickTop="1" thickBot="1" x14ac:dyDescent="0.3">
      <c r="A25" s="63">
        <v>9</v>
      </c>
      <c r="B25" s="98" t="s">
        <v>49</v>
      </c>
      <c r="C25" s="84" t="s">
        <v>50</v>
      </c>
      <c r="D25" s="82" t="s">
        <v>122</v>
      </c>
      <c r="E25" s="82">
        <v>40</v>
      </c>
      <c r="F25" s="83">
        <v>10</v>
      </c>
      <c r="G25" s="83">
        <v>30</v>
      </c>
      <c r="H25" s="83"/>
      <c r="I25" s="83"/>
      <c r="J25" s="83"/>
      <c r="K25" s="83"/>
      <c r="L25" s="84"/>
      <c r="M25" s="90"/>
      <c r="N25" s="91"/>
      <c r="O25" s="93"/>
      <c r="P25" s="82">
        <v>10</v>
      </c>
      <c r="Q25" s="108">
        <v>30</v>
      </c>
      <c r="R25" s="118">
        <v>5</v>
      </c>
      <c r="S25" s="90"/>
      <c r="T25" s="91"/>
      <c r="U25" s="93"/>
      <c r="V25" s="90"/>
      <c r="W25" s="91"/>
      <c r="X25" s="118"/>
      <c r="Y25" s="118">
        <v>5</v>
      </c>
      <c r="Z25" s="87">
        <v>5</v>
      </c>
      <c r="AA25" s="1"/>
      <c r="AB25" s="164"/>
    </row>
    <row r="26" spans="1:28" ht="15.75" customHeight="1" thickTop="1" thickBot="1" x14ac:dyDescent="0.3">
      <c r="A26" s="169">
        <v>10</v>
      </c>
      <c r="B26" s="98" t="s">
        <v>51</v>
      </c>
      <c r="C26" s="160" t="s">
        <v>52</v>
      </c>
      <c r="D26" s="119" t="s">
        <v>39</v>
      </c>
      <c r="E26" s="82">
        <v>40</v>
      </c>
      <c r="F26" s="108">
        <v>10</v>
      </c>
      <c r="G26" s="108"/>
      <c r="H26" s="108">
        <v>30</v>
      </c>
      <c r="I26" s="108"/>
      <c r="J26" s="108"/>
      <c r="K26" s="108"/>
      <c r="L26" s="117"/>
      <c r="M26" s="82"/>
      <c r="N26" s="83"/>
      <c r="O26" s="85"/>
      <c r="P26" s="82"/>
      <c r="Q26" s="83"/>
      <c r="R26" s="118"/>
      <c r="S26" s="82">
        <v>10</v>
      </c>
      <c r="T26" s="83">
        <v>30</v>
      </c>
      <c r="U26" s="85">
        <v>5</v>
      </c>
      <c r="V26" s="82"/>
      <c r="W26" s="83"/>
      <c r="X26" s="118"/>
      <c r="Y26" s="118">
        <v>5</v>
      </c>
      <c r="Z26" s="97">
        <v>5</v>
      </c>
    </row>
    <row r="27" spans="1:28" ht="16.5" thickTop="1" thickBot="1" x14ac:dyDescent="0.3">
      <c r="A27" s="63">
        <v>11</v>
      </c>
      <c r="B27" s="98" t="s">
        <v>53</v>
      </c>
      <c r="C27" s="117" t="s">
        <v>54</v>
      </c>
      <c r="D27" s="119" t="s">
        <v>30</v>
      </c>
      <c r="E27" s="82">
        <v>40</v>
      </c>
      <c r="F27" s="108"/>
      <c r="G27" s="108">
        <v>40</v>
      </c>
      <c r="H27" s="108"/>
      <c r="I27" s="108"/>
      <c r="J27" s="108"/>
      <c r="K27" s="108"/>
      <c r="L27" s="117"/>
      <c r="M27" s="82"/>
      <c r="N27" s="83"/>
      <c r="O27" s="85"/>
      <c r="P27" s="82"/>
      <c r="Q27" s="83">
        <v>40</v>
      </c>
      <c r="R27" s="118">
        <v>5</v>
      </c>
      <c r="S27" s="82"/>
      <c r="T27" s="83"/>
      <c r="U27" s="85"/>
      <c r="V27" s="82"/>
      <c r="W27" s="83"/>
      <c r="X27" s="118"/>
      <c r="Y27" s="118">
        <v>5</v>
      </c>
      <c r="Z27" s="97">
        <v>5</v>
      </c>
    </row>
    <row r="28" spans="1:28" ht="16.5" thickTop="1" thickBot="1" x14ac:dyDescent="0.3">
      <c r="A28" s="169">
        <v>12</v>
      </c>
      <c r="B28" s="98" t="s">
        <v>55</v>
      </c>
      <c r="C28" s="117" t="s">
        <v>56</v>
      </c>
      <c r="D28" s="119" t="s">
        <v>39</v>
      </c>
      <c r="E28" s="82">
        <v>40</v>
      </c>
      <c r="F28" s="108">
        <v>10</v>
      </c>
      <c r="G28" s="108">
        <v>30</v>
      </c>
      <c r="H28" s="108"/>
      <c r="I28" s="108"/>
      <c r="J28" s="108"/>
      <c r="K28" s="108"/>
      <c r="L28" s="117"/>
      <c r="M28" s="82"/>
      <c r="N28" s="83"/>
      <c r="O28" s="85"/>
      <c r="P28" s="82"/>
      <c r="Q28" s="83"/>
      <c r="R28" s="118"/>
      <c r="S28" s="82">
        <v>10</v>
      </c>
      <c r="T28" s="83">
        <v>30</v>
      </c>
      <c r="U28" s="85">
        <v>5</v>
      </c>
      <c r="V28" s="82"/>
      <c r="W28" s="83"/>
      <c r="X28" s="118"/>
      <c r="Y28" s="118">
        <v>5</v>
      </c>
      <c r="Z28" s="97">
        <v>5</v>
      </c>
    </row>
    <row r="29" spans="1:28" ht="16.5" thickTop="1" thickBot="1" x14ac:dyDescent="0.3">
      <c r="A29" s="63">
        <v>13</v>
      </c>
      <c r="B29" s="98" t="s">
        <v>57</v>
      </c>
      <c r="C29" s="117" t="s">
        <v>58</v>
      </c>
      <c r="D29" s="119" t="s">
        <v>30</v>
      </c>
      <c r="E29" s="82">
        <v>40</v>
      </c>
      <c r="F29" s="108"/>
      <c r="G29" s="108">
        <v>40</v>
      </c>
      <c r="H29" s="108"/>
      <c r="I29" s="108"/>
      <c r="J29" s="108"/>
      <c r="K29" s="108"/>
      <c r="L29" s="117"/>
      <c r="M29" s="82"/>
      <c r="N29" s="83"/>
      <c r="O29" s="85"/>
      <c r="P29" s="82"/>
      <c r="Q29" s="83">
        <v>40</v>
      </c>
      <c r="R29" s="118">
        <v>5</v>
      </c>
      <c r="S29" s="82"/>
      <c r="T29" s="83"/>
      <c r="U29" s="85"/>
      <c r="V29" s="82"/>
      <c r="W29" s="83"/>
      <c r="X29" s="118"/>
      <c r="Y29" s="118">
        <v>5</v>
      </c>
      <c r="Z29" s="97">
        <v>5</v>
      </c>
    </row>
    <row r="30" spans="1:28" ht="16.5" thickTop="1" thickBot="1" x14ac:dyDescent="0.3">
      <c r="A30" s="169">
        <v>14</v>
      </c>
      <c r="B30" s="98" t="s">
        <v>59</v>
      </c>
      <c r="C30" s="117" t="s">
        <v>60</v>
      </c>
      <c r="D30" s="119" t="s">
        <v>122</v>
      </c>
      <c r="E30" s="82">
        <v>40</v>
      </c>
      <c r="F30" s="108">
        <v>10</v>
      </c>
      <c r="G30" s="108"/>
      <c r="H30" s="108">
        <v>30</v>
      </c>
      <c r="I30" s="108"/>
      <c r="J30" s="108"/>
      <c r="K30" s="108"/>
      <c r="L30" s="117"/>
      <c r="M30" s="82"/>
      <c r="N30" s="83"/>
      <c r="O30" s="85"/>
      <c r="P30" s="82"/>
      <c r="Q30" s="83"/>
      <c r="R30" s="118"/>
      <c r="S30" s="82">
        <v>10</v>
      </c>
      <c r="T30" s="83">
        <v>30</v>
      </c>
      <c r="U30" s="85">
        <v>5</v>
      </c>
      <c r="V30" s="82"/>
      <c r="W30" s="83"/>
      <c r="X30" s="118"/>
      <c r="Y30" s="118">
        <v>5</v>
      </c>
      <c r="Z30" s="97">
        <v>5</v>
      </c>
    </row>
    <row r="31" spans="1:28" ht="16.5" thickTop="1" thickBot="1" x14ac:dyDescent="0.3">
      <c r="A31" s="63">
        <v>15</v>
      </c>
      <c r="B31" s="98" t="s">
        <v>61</v>
      </c>
      <c r="C31" s="117" t="s">
        <v>62</v>
      </c>
      <c r="D31" s="119" t="s">
        <v>122</v>
      </c>
      <c r="E31" s="82">
        <v>30</v>
      </c>
      <c r="F31" s="108">
        <v>10</v>
      </c>
      <c r="G31" s="108">
        <v>20</v>
      </c>
      <c r="H31" s="108"/>
      <c r="I31" s="108"/>
      <c r="J31" s="108"/>
      <c r="K31" s="108"/>
      <c r="L31" s="117"/>
      <c r="M31" s="82"/>
      <c r="N31" s="83"/>
      <c r="O31" s="85"/>
      <c r="P31" s="82">
        <v>10</v>
      </c>
      <c r="Q31" s="83">
        <v>20</v>
      </c>
      <c r="R31" s="118">
        <v>4</v>
      </c>
      <c r="S31" s="82"/>
      <c r="T31" s="83"/>
      <c r="U31" s="85"/>
      <c r="V31" s="82"/>
      <c r="W31" s="83"/>
      <c r="X31" s="118"/>
      <c r="Y31" s="118">
        <v>4</v>
      </c>
      <c r="Z31" s="97">
        <v>0</v>
      </c>
    </row>
    <row r="32" spans="1:28" ht="16.5" thickTop="1" thickBot="1" x14ac:dyDescent="0.3">
      <c r="A32" s="169">
        <v>16</v>
      </c>
      <c r="B32" s="98" t="s">
        <v>63</v>
      </c>
      <c r="C32" s="117" t="s">
        <v>64</v>
      </c>
      <c r="D32" s="119" t="s">
        <v>122</v>
      </c>
      <c r="E32" s="82">
        <v>40</v>
      </c>
      <c r="F32" s="108">
        <v>10</v>
      </c>
      <c r="G32" s="108">
        <v>30</v>
      </c>
      <c r="H32" s="108"/>
      <c r="I32" s="108"/>
      <c r="J32" s="108"/>
      <c r="K32" s="108"/>
      <c r="L32" s="117"/>
      <c r="M32" s="82">
        <v>10</v>
      </c>
      <c r="N32" s="83">
        <v>30</v>
      </c>
      <c r="O32" s="85">
        <v>5</v>
      </c>
      <c r="P32" s="82"/>
      <c r="Q32" s="83"/>
      <c r="R32" s="118"/>
      <c r="S32" s="82"/>
      <c r="T32" s="83"/>
      <c r="U32" s="85"/>
      <c r="V32" s="82"/>
      <c r="W32" s="83"/>
      <c r="X32" s="118"/>
      <c r="Y32" s="118">
        <v>5</v>
      </c>
      <c r="Z32" s="97">
        <v>5</v>
      </c>
    </row>
    <row r="33" spans="1:35" ht="16.5" thickTop="1" thickBot="1" x14ac:dyDescent="0.3">
      <c r="A33" s="184">
        <v>17</v>
      </c>
      <c r="B33" s="98" t="s">
        <v>65</v>
      </c>
      <c r="C33" s="92" t="s">
        <v>66</v>
      </c>
      <c r="D33" s="157" t="s">
        <v>33</v>
      </c>
      <c r="E33" s="120">
        <v>90</v>
      </c>
      <c r="F33" s="120"/>
      <c r="G33" s="121"/>
      <c r="H33" s="121"/>
      <c r="I33" s="121"/>
      <c r="J33" s="121"/>
      <c r="K33" s="121">
        <v>90</v>
      </c>
      <c r="L33" s="159"/>
      <c r="M33" s="113"/>
      <c r="N33" s="115"/>
      <c r="O33" s="114"/>
      <c r="P33" s="113"/>
      <c r="Q33" s="111">
        <v>30</v>
      </c>
      <c r="R33" s="112">
        <v>4</v>
      </c>
      <c r="S33" s="113"/>
      <c r="T33" s="115">
        <v>30</v>
      </c>
      <c r="U33" s="114">
        <v>6</v>
      </c>
      <c r="V33" s="113"/>
      <c r="W33" s="111">
        <v>30</v>
      </c>
      <c r="X33" s="112">
        <v>1</v>
      </c>
      <c r="Y33" s="112">
        <v>11</v>
      </c>
      <c r="Z33" s="99">
        <v>11</v>
      </c>
      <c r="AB33" s="164"/>
      <c r="AC33" s="164"/>
      <c r="AD33" s="164"/>
      <c r="AE33" s="164"/>
      <c r="AF33" s="164"/>
      <c r="AG33" s="164"/>
      <c r="AH33" s="164"/>
    </row>
    <row r="34" spans="1:35" ht="15.4" customHeight="1" thickTop="1" thickBot="1" x14ac:dyDescent="0.3">
      <c r="A34" s="220" t="s">
        <v>67</v>
      </c>
      <c r="B34" s="221"/>
      <c r="C34" s="222"/>
      <c r="D34" s="122"/>
      <c r="E34" s="123">
        <f t="shared" ref="E34:X34" si="0">SUM(E15:E17,E19:E21,E23:E33)</f>
        <v>720</v>
      </c>
      <c r="F34" s="123">
        <f t="shared" si="0"/>
        <v>170</v>
      </c>
      <c r="G34" s="123">
        <f>SUM(G15:G17,G19:G21,G23:G33)</f>
        <v>310</v>
      </c>
      <c r="H34" s="123">
        <v>90</v>
      </c>
      <c r="I34" s="123">
        <f t="shared" si="0"/>
        <v>0</v>
      </c>
      <c r="J34" s="123">
        <f t="shared" si="0"/>
        <v>0</v>
      </c>
      <c r="K34" s="123">
        <f t="shared" si="0"/>
        <v>90</v>
      </c>
      <c r="L34" s="124">
        <f>SUM(L15:L17,L19:L21,L23:L33)</f>
        <v>60</v>
      </c>
      <c r="M34" s="122">
        <f t="shared" si="0"/>
        <v>80</v>
      </c>
      <c r="N34" s="123">
        <f t="shared" si="0"/>
        <v>180</v>
      </c>
      <c r="O34" s="125">
        <f t="shared" si="0"/>
        <v>30</v>
      </c>
      <c r="P34" s="122">
        <f t="shared" si="0"/>
        <v>30</v>
      </c>
      <c r="Q34" s="123">
        <f t="shared" si="0"/>
        <v>220</v>
      </c>
      <c r="R34" s="124">
        <f t="shared" si="0"/>
        <v>30</v>
      </c>
      <c r="S34" s="122">
        <f t="shared" si="0"/>
        <v>60</v>
      </c>
      <c r="T34" s="123">
        <f t="shared" si="0"/>
        <v>120</v>
      </c>
      <c r="U34" s="125">
        <f t="shared" si="0"/>
        <v>23</v>
      </c>
      <c r="V34" s="122">
        <f t="shared" si="0"/>
        <v>0</v>
      </c>
      <c r="W34" s="122">
        <f t="shared" si="0"/>
        <v>30</v>
      </c>
      <c r="X34" s="190">
        <f t="shared" si="0"/>
        <v>1</v>
      </c>
      <c r="Y34" s="191">
        <f>SUM(Y15:Y33)</f>
        <v>84</v>
      </c>
      <c r="Z34" s="189">
        <f>SUM(Z15:Z33)</f>
        <v>73</v>
      </c>
      <c r="AB34" s="164"/>
      <c r="AI34" s="164"/>
    </row>
    <row r="35" spans="1:35" x14ac:dyDescent="0.25">
      <c r="A35" s="151"/>
      <c r="B35" s="152"/>
      <c r="C35" s="152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180"/>
    </row>
    <row r="36" spans="1:35" x14ac:dyDescent="0.25">
      <c r="B36" s="218" t="s">
        <v>68</v>
      </c>
      <c r="C36" s="218"/>
      <c r="D36" s="218"/>
      <c r="E36" s="218"/>
      <c r="F36" s="218"/>
      <c r="G36" s="218"/>
      <c r="H36" s="218"/>
      <c r="I36" s="218"/>
      <c r="J36" s="218"/>
      <c r="K36" s="218"/>
      <c r="L36" s="218"/>
      <c r="M36" s="218"/>
      <c r="N36" s="218"/>
      <c r="O36" s="218"/>
      <c r="P36" s="218"/>
      <c r="Q36" s="218"/>
      <c r="R36" s="218"/>
      <c r="S36" s="218"/>
      <c r="T36" s="218"/>
      <c r="U36" s="218"/>
      <c r="V36" s="218"/>
      <c r="W36" s="218"/>
      <c r="X36" s="218"/>
      <c r="Y36" s="185"/>
      <c r="Z36" s="127"/>
    </row>
    <row r="37" spans="1:35" ht="0.75" customHeight="1" x14ac:dyDescent="0.25">
      <c r="A37" s="165"/>
      <c r="B37" s="166"/>
      <c r="C37" s="166"/>
      <c r="D37" s="166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85"/>
    </row>
    <row r="38" spans="1:35" ht="28.5" customHeight="1" x14ac:dyDescent="0.25">
      <c r="A38" s="165"/>
      <c r="B38" s="219" t="s">
        <v>69</v>
      </c>
      <c r="C38" s="219"/>
      <c r="D38" s="219"/>
      <c r="E38" s="219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19"/>
      <c r="Y38" s="171"/>
      <c r="Z38" s="48"/>
      <c r="AA38" s="3"/>
    </row>
    <row r="39" spans="1:35" ht="17.25" customHeight="1" x14ac:dyDescent="0.25">
      <c r="A39" s="165"/>
      <c r="B39" s="219"/>
      <c r="C39" s="219"/>
      <c r="D39" s="219"/>
      <c r="E39" s="219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19"/>
      <c r="Y39" s="171"/>
      <c r="Z39" s="51"/>
      <c r="AA39" s="4"/>
    </row>
    <row r="40" spans="1:35" ht="12.75" customHeight="1" x14ac:dyDescent="0.25">
      <c r="A40" s="127"/>
      <c r="B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Z40" s="126"/>
    </row>
    <row r="41" spans="1:35" x14ac:dyDescent="0.25">
      <c r="A41" s="126"/>
      <c r="B41" s="128"/>
      <c r="C41" s="128" t="s">
        <v>130</v>
      </c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Z41" s="126"/>
    </row>
    <row r="42" spans="1:35" ht="15" customHeight="1" x14ac:dyDescent="0.25">
      <c r="A42" s="126"/>
      <c r="B42" s="128"/>
      <c r="C42" s="153" t="s">
        <v>123</v>
      </c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6"/>
      <c r="S42" s="126"/>
      <c r="T42" s="153" t="s">
        <v>71</v>
      </c>
    </row>
    <row r="43" spans="1:35" ht="31.15" customHeight="1" x14ac:dyDescent="0.25">
      <c r="A43" s="128"/>
      <c r="B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9"/>
      <c r="O43" s="129"/>
      <c r="P43" s="129"/>
      <c r="Q43" s="129"/>
      <c r="R43" s="129"/>
      <c r="S43" s="129"/>
      <c r="T43" s="153" t="s">
        <v>70</v>
      </c>
    </row>
    <row r="44" spans="1:35" x14ac:dyDescent="0.25">
      <c r="A44" s="126"/>
      <c r="B44" s="129"/>
      <c r="C44" s="129"/>
      <c r="D44" s="129"/>
      <c r="E44" s="129"/>
      <c r="F44" s="129"/>
      <c r="G44" s="129"/>
      <c r="H44" s="129"/>
      <c r="I44" s="129"/>
      <c r="J44" s="129"/>
      <c r="K44" s="129"/>
      <c r="L44" s="129"/>
      <c r="M44" s="129"/>
      <c r="O44" s="49"/>
    </row>
    <row r="45" spans="1:35" x14ac:dyDescent="0.25">
      <c r="A45" s="126"/>
      <c r="C45" s="153" t="s">
        <v>70</v>
      </c>
      <c r="D45" s="129"/>
      <c r="E45" s="129"/>
      <c r="F45" s="129"/>
      <c r="G45" s="129"/>
      <c r="H45" s="155" t="s">
        <v>73</v>
      </c>
      <c r="I45" s="155"/>
      <c r="J45" s="129"/>
      <c r="P45" s="129"/>
      <c r="Q45" s="129"/>
      <c r="R45" s="129"/>
      <c r="S45" s="129"/>
      <c r="T45" s="154" t="s">
        <v>72</v>
      </c>
    </row>
    <row r="46" spans="1:35" x14ac:dyDescent="0.25">
      <c r="A46" s="126"/>
      <c r="C46" s="129"/>
      <c r="D46" s="129"/>
      <c r="E46" s="129"/>
      <c r="F46" s="129"/>
      <c r="G46" s="129"/>
      <c r="H46" s="153" t="s">
        <v>74</v>
      </c>
      <c r="I46" s="153"/>
      <c r="J46" s="129"/>
      <c r="K46" s="129"/>
      <c r="L46" s="129"/>
    </row>
    <row r="47" spans="1:35" x14ac:dyDescent="0.25">
      <c r="A47" s="126"/>
      <c r="C47" s="129"/>
      <c r="D47" s="129"/>
      <c r="E47" s="129"/>
      <c r="F47" s="129"/>
      <c r="G47" s="129"/>
      <c r="H47" s="153" t="s">
        <v>75</v>
      </c>
      <c r="I47" s="153"/>
      <c r="J47" s="129"/>
      <c r="K47" s="129"/>
      <c r="L47" s="129"/>
    </row>
    <row r="48" spans="1:35" x14ac:dyDescent="0.25">
      <c r="A48" s="126"/>
      <c r="C48" s="129"/>
      <c r="D48" s="129"/>
      <c r="E48" s="129"/>
      <c r="F48" s="129"/>
      <c r="G48" s="129"/>
      <c r="H48" s="153" t="s">
        <v>70</v>
      </c>
      <c r="I48" s="153"/>
      <c r="J48" s="129"/>
      <c r="K48" s="129"/>
      <c r="L48" s="129"/>
      <c r="Z48"/>
    </row>
    <row r="49" spans="1:30" x14ac:dyDescent="0.25">
      <c r="A49" s="128"/>
      <c r="L49" s="126"/>
      <c r="Z49"/>
    </row>
    <row r="50" spans="1:30" x14ac:dyDescent="0.25">
      <c r="A50" s="126"/>
    </row>
    <row r="51" spans="1:30" x14ac:dyDescent="0.25">
      <c r="A51" s="129"/>
      <c r="AC51" s="129"/>
      <c r="AD51" s="126"/>
    </row>
    <row r="52" spans="1:30" x14ac:dyDescent="0.25">
      <c r="A52" s="129"/>
      <c r="AC52" s="129"/>
      <c r="AD52" s="49"/>
    </row>
    <row r="53" spans="1:30" x14ac:dyDescent="0.25">
      <c r="A53" s="129"/>
      <c r="AC53" s="129"/>
      <c r="AD53" s="49"/>
    </row>
    <row r="54" spans="1:30" x14ac:dyDescent="0.25">
      <c r="A54" s="129"/>
    </row>
    <row r="55" spans="1:30" ht="27.6" customHeight="1" x14ac:dyDescent="0.25">
      <c r="A55" s="129"/>
      <c r="Z55"/>
      <c r="AB55" s="126"/>
    </row>
    <row r="56" spans="1:30" x14ac:dyDescent="0.25">
      <c r="A56" s="129"/>
      <c r="Z56" s="126"/>
    </row>
  </sheetData>
  <mergeCells count="19">
    <mergeCell ref="B36:X36"/>
    <mergeCell ref="B38:X39"/>
    <mergeCell ref="A34:C34"/>
    <mergeCell ref="E8:L11"/>
    <mergeCell ref="M10:O11"/>
    <mergeCell ref="P10:R11"/>
    <mergeCell ref="S10:U11"/>
    <mergeCell ref="A14:X14"/>
    <mergeCell ref="A18:X18"/>
    <mergeCell ref="A22:X22"/>
    <mergeCell ref="A1:Z1"/>
    <mergeCell ref="Z8:Z13"/>
    <mergeCell ref="A8:A12"/>
    <mergeCell ref="D8:D12"/>
    <mergeCell ref="C8:C12"/>
    <mergeCell ref="B8:B12"/>
    <mergeCell ref="M8:R9"/>
    <mergeCell ref="S8:X9"/>
    <mergeCell ref="V10:X11"/>
  </mergeCells>
  <printOptions horizontalCentered="1" verticalCentered="1" gridLines="1"/>
  <pageMargins left="0.25" right="0.25" top="0.75" bottom="0.75" header="0.3" footer="0.3"/>
  <pageSetup paperSize="9" scale="5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  <pageSetUpPr fitToPage="1"/>
  </sheetPr>
  <dimension ref="A1:AC33"/>
  <sheetViews>
    <sheetView topLeftCell="A15" workbookViewId="0">
      <selection activeCell="A2" sqref="A2:Z34"/>
    </sheetView>
  </sheetViews>
  <sheetFormatPr defaultRowHeight="15" x14ac:dyDescent="0.25"/>
  <cols>
    <col min="1" max="1" width="4.28515625" customWidth="1"/>
    <col min="2" max="2" width="7.140625" customWidth="1"/>
    <col min="3" max="3" width="62" customWidth="1"/>
    <col min="4" max="5" width="5.28515625" customWidth="1"/>
    <col min="6" max="22" width="3.7109375" customWidth="1"/>
    <col min="23" max="23" width="4" customWidth="1"/>
    <col min="24" max="25" width="3.7109375" customWidth="1"/>
    <col min="26" max="26" width="5.7109375" customWidth="1"/>
  </cols>
  <sheetData>
    <row r="1" spans="1:29" ht="15.75" thickBot="1" x14ac:dyDescent="0.3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174"/>
      <c r="Z1" s="2"/>
    </row>
    <row r="2" spans="1:29" ht="19.5" thickTop="1" x14ac:dyDescent="0.25">
      <c r="A2" s="198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68"/>
      <c r="Z2" s="58"/>
      <c r="AA2" s="1"/>
    </row>
    <row r="3" spans="1:29" x14ac:dyDescent="0.25">
      <c r="A3" s="132" t="s">
        <v>1</v>
      </c>
      <c r="B3" s="134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2"/>
      <c r="AA3" s="1"/>
    </row>
    <row r="4" spans="1:29" x14ac:dyDescent="0.25">
      <c r="A4" s="132" t="s">
        <v>2</v>
      </c>
      <c r="B4" s="1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2"/>
      <c r="AA4" s="1"/>
    </row>
    <row r="5" spans="1:29" x14ac:dyDescent="0.25">
      <c r="A5" s="132" t="s">
        <v>76</v>
      </c>
      <c r="B5" s="1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2"/>
      <c r="AA5" s="1"/>
    </row>
    <row r="6" spans="1:29" x14ac:dyDescent="0.25">
      <c r="A6" s="132" t="s">
        <v>4</v>
      </c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2"/>
      <c r="AA6" s="1"/>
    </row>
    <row r="7" spans="1:29" x14ac:dyDescent="0.25">
      <c r="A7" s="135" t="s">
        <v>129</v>
      </c>
      <c r="B7" s="136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2"/>
      <c r="AA7" s="1"/>
    </row>
    <row r="8" spans="1:29" x14ac:dyDescent="0.25">
      <c r="A8" s="135" t="s">
        <v>77</v>
      </c>
      <c r="B8" s="136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59"/>
      <c r="AA8" s="2"/>
    </row>
    <row r="9" spans="1:29" ht="15.75" thickBot="1" x14ac:dyDescent="0.3">
      <c r="A9" s="13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8"/>
      <c r="Z9" s="2"/>
      <c r="AA9" s="1"/>
    </row>
    <row r="10" spans="1:29" ht="15" customHeight="1" thickTop="1" x14ac:dyDescent="0.25">
      <c r="A10" s="246" t="s">
        <v>5</v>
      </c>
      <c r="B10" s="249" t="s">
        <v>6</v>
      </c>
      <c r="C10" s="246" t="s">
        <v>7</v>
      </c>
      <c r="D10" s="249" t="s">
        <v>8</v>
      </c>
      <c r="E10" s="232" t="s">
        <v>9</v>
      </c>
      <c r="F10" s="233"/>
      <c r="G10" s="233"/>
      <c r="H10" s="233"/>
      <c r="I10" s="233"/>
      <c r="J10" s="233"/>
      <c r="K10" s="233"/>
      <c r="L10" s="234"/>
      <c r="M10" s="232" t="s">
        <v>10</v>
      </c>
      <c r="N10" s="233"/>
      <c r="O10" s="233"/>
      <c r="P10" s="233"/>
      <c r="Q10" s="233"/>
      <c r="R10" s="234"/>
      <c r="S10" s="232" t="s">
        <v>11</v>
      </c>
      <c r="T10" s="233"/>
      <c r="U10" s="233"/>
      <c r="V10" s="233"/>
      <c r="W10" s="233"/>
      <c r="X10" s="234"/>
      <c r="Y10" s="177"/>
      <c r="Z10" s="252" t="s">
        <v>12</v>
      </c>
      <c r="AA10" s="1"/>
    </row>
    <row r="11" spans="1:29" ht="15.75" thickBot="1" x14ac:dyDescent="0.3">
      <c r="A11" s="247"/>
      <c r="B11" s="250"/>
      <c r="C11" s="247"/>
      <c r="D11" s="250"/>
      <c r="E11" s="239"/>
      <c r="F11" s="240"/>
      <c r="G11" s="240"/>
      <c r="H11" s="240"/>
      <c r="I11" s="240"/>
      <c r="J11" s="240"/>
      <c r="K11" s="240"/>
      <c r="L11" s="241"/>
      <c r="M11" s="235"/>
      <c r="N11" s="236"/>
      <c r="O11" s="236"/>
      <c r="P11" s="236"/>
      <c r="Q11" s="236"/>
      <c r="R11" s="237"/>
      <c r="S11" s="235"/>
      <c r="T11" s="236"/>
      <c r="U11" s="236"/>
      <c r="V11" s="236"/>
      <c r="W11" s="236"/>
      <c r="X11" s="237"/>
      <c r="Y11" s="178"/>
      <c r="Z11" s="253"/>
      <c r="AA11" s="1"/>
    </row>
    <row r="12" spans="1:29" ht="15" customHeight="1" thickTop="1" x14ac:dyDescent="0.25">
      <c r="A12" s="247"/>
      <c r="B12" s="250"/>
      <c r="C12" s="247"/>
      <c r="D12" s="250"/>
      <c r="E12" s="239"/>
      <c r="F12" s="240"/>
      <c r="G12" s="240"/>
      <c r="H12" s="240"/>
      <c r="I12" s="240"/>
      <c r="J12" s="240"/>
      <c r="K12" s="240"/>
      <c r="L12" s="241"/>
      <c r="M12" s="232" t="s">
        <v>13</v>
      </c>
      <c r="N12" s="233"/>
      <c r="O12" s="255"/>
      <c r="P12" s="259" t="s">
        <v>14</v>
      </c>
      <c r="Q12" s="233"/>
      <c r="R12" s="234"/>
      <c r="S12" s="232" t="s">
        <v>15</v>
      </c>
      <c r="T12" s="233"/>
      <c r="U12" s="255"/>
      <c r="V12" s="259" t="s">
        <v>16</v>
      </c>
      <c r="W12" s="233"/>
      <c r="X12" s="234"/>
      <c r="Y12" s="178"/>
      <c r="Z12" s="253"/>
      <c r="AA12" s="1"/>
    </row>
    <row r="13" spans="1:29" ht="15.75" thickBot="1" x14ac:dyDescent="0.3">
      <c r="A13" s="247"/>
      <c r="B13" s="250"/>
      <c r="C13" s="247"/>
      <c r="D13" s="250"/>
      <c r="E13" s="242"/>
      <c r="F13" s="243"/>
      <c r="G13" s="243"/>
      <c r="H13" s="243"/>
      <c r="I13" s="243"/>
      <c r="J13" s="243"/>
      <c r="K13" s="243"/>
      <c r="L13" s="244"/>
      <c r="M13" s="256"/>
      <c r="N13" s="257"/>
      <c r="O13" s="258"/>
      <c r="P13" s="260"/>
      <c r="Q13" s="257"/>
      <c r="R13" s="261"/>
      <c r="S13" s="256"/>
      <c r="T13" s="257"/>
      <c r="U13" s="258"/>
      <c r="V13" s="260"/>
      <c r="W13" s="257"/>
      <c r="X13" s="261"/>
      <c r="Y13" s="29"/>
      <c r="Z13" s="253"/>
      <c r="AA13" s="1"/>
    </row>
    <row r="14" spans="1:29" ht="87.75" thickTop="1" thickBot="1" x14ac:dyDescent="0.3">
      <c r="A14" s="248"/>
      <c r="B14" s="251"/>
      <c r="C14" s="248"/>
      <c r="D14" s="251"/>
      <c r="E14" s="5" t="s">
        <v>17</v>
      </c>
      <c r="F14" s="6" t="s">
        <v>18</v>
      </c>
      <c r="G14" s="6" t="s">
        <v>19</v>
      </c>
      <c r="H14" s="6" t="s">
        <v>120</v>
      </c>
      <c r="I14" s="6" t="s">
        <v>20</v>
      </c>
      <c r="J14" s="5" t="s">
        <v>21</v>
      </c>
      <c r="K14" s="6" t="s">
        <v>22</v>
      </c>
      <c r="L14" s="5" t="s">
        <v>23</v>
      </c>
      <c r="M14" s="5" t="s">
        <v>18</v>
      </c>
      <c r="N14" s="5" t="s">
        <v>24</v>
      </c>
      <c r="O14" s="7" t="s">
        <v>25</v>
      </c>
      <c r="P14" s="6" t="s">
        <v>18</v>
      </c>
      <c r="Q14" s="5" t="s">
        <v>24</v>
      </c>
      <c r="R14" s="6" t="s">
        <v>25</v>
      </c>
      <c r="S14" s="5" t="s">
        <v>18</v>
      </c>
      <c r="T14" s="5" t="s">
        <v>24</v>
      </c>
      <c r="U14" s="7" t="s">
        <v>25</v>
      </c>
      <c r="V14" s="6" t="s">
        <v>18</v>
      </c>
      <c r="W14" s="5" t="s">
        <v>24</v>
      </c>
      <c r="X14" s="6" t="s">
        <v>25</v>
      </c>
      <c r="Y14" s="181" t="s">
        <v>78</v>
      </c>
      <c r="Z14" s="253"/>
      <c r="AA14" s="1"/>
      <c r="AC14" s="57"/>
    </row>
    <row r="15" spans="1:29" ht="16.5" thickTop="1" thickBot="1" x14ac:dyDescent="0.3">
      <c r="A15" s="8"/>
      <c r="B15" s="9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10">
        <v>8</v>
      </c>
      <c r="J15" s="9">
        <v>9</v>
      </c>
      <c r="K15" s="10">
        <v>10</v>
      </c>
      <c r="L15" s="10">
        <v>11</v>
      </c>
      <c r="M15" s="11">
        <v>12</v>
      </c>
      <c r="N15" s="12">
        <v>13</v>
      </c>
      <c r="O15" s="13">
        <v>14</v>
      </c>
      <c r="P15" s="11">
        <v>15</v>
      </c>
      <c r="Q15" s="12">
        <v>16</v>
      </c>
      <c r="R15" s="11">
        <v>17</v>
      </c>
      <c r="S15" s="12">
        <v>18</v>
      </c>
      <c r="T15" s="12">
        <v>19</v>
      </c>
      <c r="U15" s="13">
        <v>20</v>
      </c>
      <c r="V15" s="11">
        <v>21</v>
      </c>
      <c r="W15" s="12">
        <v>22</v>
      </c>
      <c r="X15" s="11">
        <v>23</v>
      </c>
      <c r="Y15" s="11"/>
      <c r="Z15" s="254"/>
      <c r="AA15" s="1"/>
    </row>
    <row r="16" spans="1:29" ht="16.5" thickTop="1" thickBot="1" x14ac:dyDescent="0.3">
      <c r="A16" s="230" t="s">
        <v>79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176"/>
      <c r="Z16" s="54"/>
      <c r="AA16" s="1"/>
    </row>
    <row r="17" spans="1:28" ht="32.25" customHeight="1" thickTop="1" thickBot="1" x14ac:dyDescent="0.3">
      <c r="A17" s="8">
        <v>1</v>
      </c>
      <c r="B17" s="14" t="s">
        <v>80</v>
      </c>
      <c r="C17" s="167" t="s">
        <v>81</v>
      </c>
      <c r="D17" s="16" t="s">
        <v>39</v>
      </c>
      <c r="E17" s="17">
        <v>30</v>
      </c>
      <c r="F17" s="17">
        <v>10</v>
      </c>
      <c r="G17" s="17">
        <v>20</v>
      </c>
      <c r="H17" s="17"/>
      <c r="I17" s="17"/>
      <c r="J17" s="17"/>
      <c r="K17" s="17"/>
      <c r="L17" s="18"/>
      <c r="M17" s="19"/>
      <c r="N17" s="17"/>
      <c r="O17" s="20"/>
      <c r="P17" s="19"/>
      <c r="Q17" s="17"/>
      <c r="R17" s="18"/>
      <c r="S17" s="19">
        <v>10</v>
      </c>
      <c r="T17" s="17">
        <v>20</v>
      </c>
      <c r="U17" s="20">
        <v>7</v>
      </c>
      <c r="V17" s="19"/>
      <c r="W17" s="17"/>
      <c r="X17" s="21"/>
      <c r="Y17" s="34">
        <v>7</v>
      </c>
      <c r="Z17" s="187">
        <v>7</v>
      </c>
      <c r="AA17" s="1"/>
    </row>
    <row r="18" spans="1:28" ht="23.25" customHeight="1" thickTop="1" thickBot="1" x14ac:dyDescent="0.3">
      <c r="A18" s="175">
        <v>2</v>
      </c>
      <c r="B18" s="22" t="s">
        <v>82</v>
      </c>
      <c r="C18" s="23" t="s">
        <v>83</v>
      </c>
      <c r="D18" s="24" t="s">
        <v>122</v>
      </c>
      <c r="E18" s="25">
        <v>30</v>
      </c>
      <c r="F18" s="25">
        <v>10</v>
      </c>
      <c r="G18" s="25"/>
      <c r="H18" s="25">
        <v>20</v>
      </c>
      <c r="I18" s="25"/>
      <c r="J18" s="25"/>
      <c r="K18" s="25"/>
      <c r="L18" s="23"/>
      <c r="M18" s="24"/>
      <c r="N18" s="25"/>
      <c r="O18" s="26"/>
      <c r="P18" s="24"/>
      <c r="Q18" s="25"/>
      <c r="R18" s="27"/>
      <c r="S18" s="24"/>
      <c r="T18" s="25"/>
      <c r="U18" s="26"/>
      <c r="V18" s="24">
        <v>10</v>
      </c>
      <c r="W18" s="25">
        <v>20</v>
      </c>
      <c r="X18" s="27">
        <v>5</v>
      </c>
      <c r="Y18" s="23">
        <v>5</v>
      </c>
      <c r="Z18" s="55">
        <v>0</v>
      </c>
      <c r="AA18" s="1"/>
    </row>
    <row r="19" spans="1:28" ht="31.5" thickTop="1" thickBot="1" x14ac:dyDescent="0.3">
      <c r="A19" s="8">
        <v>3</v>
      </c>
      <c r="B19" s="28" t="s">
        <v>84</v>
      </c>
      <c r="C19" s="29" t="s">
        <v>85</v>
      </c>
      <c r="D19" s="30" t="s">
        <v>39</v>
      </c>
      <c r="E19" s="31">
        <v>30</v>
      </c>
      <c r="F19" s="31">
        <v>10</v>
      </c>
      <c r="G19" s="31"/>
      <c r="H19" s="31">
        <v>20</v>
      </c>
      <c r="I19" s="31"/>
      <c r="J19" s="31"/>
      <c r="K19" s="31"/>
      <c r="L19" s="29"/>
      <c r="M19" s="30"/>
      <c r="N19" s="31"/>
      <c r="O19" s="32"/>
      <c r="P19" s="30"/>
      <c r="Q19" s="31"/>
      <c r="R19" s="33"/>
      <c r="S19" s="30"/>
      <c r="T19" s="31"/>
      <c r="U19" s="32"/>
      <c r="V19" s="30">
        <v>10</v>
      </c>
      <c r="W19" s="31">
        <v>20</v>
      </c>
      <c r="X19" s="33">
        <v>7</v>
      </c>
      <c r="Y19" s="34">
        <v>7</v>
      </c>
      <c r="Z19" s="55">
        <v>0</v>
      </c>
      <c r="AA19" s="1"/>
    </row>
    <row r="20" spans="1:28" ht="18" customHeight="1" thickTop="1" thickBot="1" x14ac:dyDescent="0.3">
      <c r="A20" s="8">
        <v>4</v>
      </c>
      <c r="B20" s="22" t="s">
        <v>86</v>
      </c>
      <c r="C20" s="23" t="s">
        <v>87</v>
      </c>
      <c r="D20" s="24" t="s">
        <v>122</v>
      </c>
      <c r="E20" s="25">
        <v>30</v>
      </c>
      <c r="F20" s="25">
        <v>10</v>
      </c>
      <c r="G20" s="25"/>
      <c r="H20" s="25">
        <v>20</v>
      </c>
      <c r="I20" s="25"/>
      <c r="J20" s="25"/>
      <c r="K20" s="25"/>
      <c r="L20" s="23"/>
      <c r="M20" s="24"/>
      <c r="N20" s="25"/>
      <c r="O20" s="26"/>
      <c r="P20" s="24"/>
      <c r="Q20" s="25"/>
      <c r="R20" s="27"/>
      <c r="S20" s="24"/>
      <c r="T20" s="25"/>
      <c r="U20" s="26"/>
      <c r="V20" s="24">
        <v>10</v>
      </c>
      <c r="W20" s="25">
        <v>20</v>
      </c>
      <c r="X20" s="27">
        <v>5</v>
      </c>
      <c r="Y20" s="23">
        <v>5</v>
      </c>
      <c r="Z20" s="55">
        <v>0</v>
      </c>
    </row>
    <row r="21" spans="1:28" ht="17.25" customHeight="1" thickTop="1" thickBot="1" x14ac:dyDescent="0.3">
      <c r="A21" s="175">
        <v>5</v>
      </c>
      <c r="B21" s="35" t="s">
        <v>88</v>
      </c>
      <c r="C21" s="38" t="s">
        <v>89</v>
      </c>
      <c r="D21" s="36" t="s">
        <v>30</v>
      </c>
      <c r="E21" s="37">
        <v>30</v>
      </c>
      <c r="F21" s="37"/>
      <c r="G21" s="37"/>
      <c r="H21" s="37">
        <v>30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30</v>
      </c>
      <c r="X21" s="38">
        <v>6</v>
      </c>
      <c r="Y21" s="38">
        <v>6</v>
      </c>
      <c r="Z21" s="55">
        <v>0</v>
      </c>
    </row>
    <row r="22" spans="1:28" ht="16.5" customHeight="1" thickTop="1" thickBot="1" x14ac:dyDescent="0.3">
      <c r="A22" s="175">
        <v>6</v>
      </c>
      <c r="B22" s="35" t="s">
        <v>90</v>
      </c>
      <c r="C22" s="35" t="s">
        <v>91</v>
      </c>
      <c r="D22" s="36" t="s">
        <v>30</v>
      </c>
      <c r="E22" s="37">
        <v>30</v>
      </c>
      <c r="F22" s="37"/>
      <c r="G22" s="37">
        <v>30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30</v>
      </c>
      <c r="X22" s="38">
        <v>6</v>
      </c>
      <c r="Y22" s="38">
        <v>6</v>
      </c>
      <c r="Z22" s="56">
        <v>6</v>
      </c>
      <c r="AA22" s="1"/>
    </row>
    <row r="23" spans="1:28" ht="16.5" thickTop="1" thickBot="1" x14ac:dyDescent="0.3">
      <c r="A23" s="238" t="s">
        <v>92</v>
      </c>
      <c r="B23" s="231"/>
      <c r="C23" s="231"/>
      <c r="D23" s="42"/>
      <c r="E23" s="140">
        <f>SUM(E17:E22)</f>
        <v>180</v>
      </c>
      <c r="F23" s="140">
        <f t="shared" ref="F23:Z23" si="0">SUM(F17:F22)</f>
        <v>40</v>
      </c>
      <c r="G23" s="140">
        <f t="shared" si="0"/>
        <v>50</v>
      </c>
      <c r="H23" s="188">
        <f t="shared" si="0"/>
        <v>90</v>
      </c>
      <c r="I23" s="140">
        <f t="shared" si="0"/>
        <v>0</v>
      </c>
      <c r="J23" s="140">
        <f t="shared" si="0"/>
        <v>0</v>
      </c>
      <c r="K23" s="140">
        <f t="shared" si="0"/>
        <v>0</v>
      </c>
      <c r="L23" s="193">
        <f t="shared" si="0"/>
        <v>0</v>
      </c>
      <c r="M23" s="192">
        <f t="shared" si="0"/>
        <v>0</v>
      </c>
      <c r="N23" s="140">
        <f t="shared" si="0"/>
        <v>0</v>
      </c>
      <c r="O23" s="140">
        <f t="shared" si="0"/>
        <v>0</v>
      </c>
      <c r="P23" s="194">
        <f t="shared" si="0"/>
        <v>0</v>
      </c>
      <c r="Q23" s="140">
        <f t="shared" si="0"/>
        <v>0</v>
      </c>
      <c r="R23" s="140">
        <f t="shared" si="0"/>
        <v>0</v>
      </c>
      <c r="S23" s="194">
        <f t="shared" si="0"/>
        <v>10</v>
      </c>
      <c r="T23" s="140">
        <f t="shared" si="0"/>
        <v>20</v>
      </c>
      <c r="U23" s="140">
        <f t="shared" si="0"/>
        <v>7</v>
      </c>
      <c r="V23" s="194">
        <f t="shared" si="0"/>
        <v>30</v>
      </c>
      <c r="W23" s="140">
        <f t="shared" si="0"/>
        <v>120</v>
      </c>
      <c r="X23" s="140">
        <f t="shared" si="0"/>
        <v>29</v>
      </c>
      <c r="Y23" s="195">
        <f t="shared" si="0"/>
        <v>36</v>
      </c>
      <c r="Z23" s="196">
        <f t="shared" si="0"/>
        <v>13</v>
      </c>
      <c r="AA23" s="1"/>
      <c r="AB23" s="164"/>
    </row>
    <row r="24" spans="1:28" ht="15.75" thickTop="1" x14ac:dyDescent="0.25"/>
    <row r="25" spans="1:28" x14ac:dyDescent="0.25">
      <c r="B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Z25" s="126"/>
    </row>
    <row r="26" spans="1:28" x14ac:dyDescent="0.2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Z26" s="126"/>
    </row>
    <row r="27" spans="1:28" x14ac:dyDescent="0.25">
      <c r="B27" s="128"/>
      <c r="C27" s="153" t="s">
        <v>123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6"/>
      <c r="S27" s="126"/>
      <c r="T27" s="153" t="s">
        <v>71</v>
      </c>
      <c r="Z27" s="49"/>
    </row>
    <row r="28" spans="1:28" x14ac:dyDescent="0.25">
      <c r="B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  <c r="O28" s="129"/>
      <c r="P28" s="129"/>
      <c r="Q28" s="129"/>
      <c r="R28" s="129"/>
      <c r="S28" s="129"/>
      <c r="T28" s="153" t="s">
        <v>70</v>
      </c>
      <c r="Z28" s="49"/>
    </row>
    <row r="29" spans="1:28" x14ac:dyDescent="0.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O29" s="49"/>
      <c r="Z29" s="49"/>
    </row>
    <row r="30" spans="1:28" x14ac:dyDescent="0.25">
      <c r="C30" s="153" t="s">
        <v>70</v>
      </c>
      <c r="D30" s="129"/>
      <c r="E30" s="129"/>
      <c r="F30" s="129"/>
      <c r="G30" s="129"/>
      <c r="H30" s="155" t="s">
        <v>73</v>
      </c>
      <c r="I30" s="155"/>
      <c r="J30" s="129"/>
      <c r="P30" s="129"/>
      <c r="Q30" s="129"/>
      <c r="R30" s="129"/>
      <c r="S30" s="129"/>
      <c r="T30" s="154" t="s">
        <v>72</v>
      </c>
      <c r="Z30" s="49"/>
    </row>
    <row r="31" spans="1:28" x14ac:dyDescent="0.25">
      <c r="C31" s="129"/>
      <c r="D31" s="129"/>
      <c r="E31" s="129"/>
      <c r="F31" s="129"/>
      <c r="G31" s="129"/>
      <c r="H31" s="153" t="s">
        <v>74</v>
      </c>
      <c r="I31" s="153"/>
      <c r="J31" s="129"/>
      <c r="K31" s="129"/>
      <c r="L31" s="129"/>
      <c r="Z31" s="49"/>
    </row>
    <row r="32" spans="1:28" x14ac:dyDescent="0.25">
      <c r="C32" s="129"/>
      <c r="D32" s="129"/>
      <c r="E32" s="129"/>
      <c r="F32" s="129"/>
      <c r="G32" s="129"/>
      <c r="H32" s="153" t="s">
        <v>75</v>
      </c>
      <c r="I32" s="153"/>
      <c r="J32" s="129"/>
      <c r="K32" s="129"/>
      <c r="L32" s="129"/>
      <c r="Z32" s="49"/>
    </row>
    <row r="33" spans="3:12" x14ac:dyDescent="0.25">
      <c r="C33" s="129"/>
      <c r="D33" s="129"/>
      <c r="E33" s="129"/>
      <c r="F33" s="129"/>
      <c r="G33" s="129"/>
      <c r="H33" s="153" t="s">
        <v>70</v>
      </c>
      <c r="I33" s="153"/>
      <c r="J33" s="129"/>
      <c r="K33" s="129"/>
      <c r="L33" s="129"/>
    </row>
  </sheetData>
  <mergeCells count="16">
    <mergeCell ref="Z10:Z15"/>
    <mergeCell ref="M12:O13"/>
    <mergeCell ref="P12:R13"/>
    <mergeCell ref="S12:U13"/>
    <mergeCell ref="V12:X13"/>
    <mergeCell ref="S10:X11"/>
    <mergeCell ref="A1:X1"/>
    <mergeCell ref="A10:A14"/>
    <mergeCell ref="B10:B14"/>
    <mergeCell ref="C10:C14"/>
    <mergeCell ref="D10:D14"/>
    <mergeCell ref="A16:X16"/>
    <mergeCell ref="M10:R11"/>
    <mergeCell ref="A2:X2"/>
    <mergeCell ref="A23:C23"/>
    <mergeCell ref="E10:L13"/>
  </mergeCells>
  <pageMargins left="0.25" right="0.25" top="0.75" bottom="0.75" header="0.3" footer="0.3"/>
  <pageSetup paperSize="9"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AC33"/>
  <sheetViews>
    <sheetView topLeftCell="A13" workbookViewId="0">
      <selection activeCell="A2" sqref="A2:Z33"/>
    </sheetView>
  </sheetViews>
  <sheetFormatPr defaultRowHeight="15" x14ac:dyDescent="0.25"/>
  <cols>
    <col min="1" max="1" width="4.28515625" customWidth="1"/>
    <col min="2" max="2" width="5.7109375" customWidth="1"/>
    <col min="3" max="3" width="62" customWidth="1"/>
    <col min="4" max="4" width="6.140625" customWidth="1"/>
    <col min="5" max="5" width="4.7109375" customWidth="1"/>
    <col min="6" max="22" width="3.7109375" customWidth="1"/>
    <col min="23" max="23" width="4.28515625" customWidth="1"/>
    <col min="24" max="25" width="3.7109375" customWidth="1"/>
    <col min="26" max="26" width="6" customWidth="1"/>
  </cols>
  <sheetData>
    <row r="1" spans="1:29" ht="15.75" thickBot="1" x14ac:dyDescent="0.3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174"/>
      <c r="Z1" s="2"/>
    </row>
    <row r="2" spans="1:29" ht="19.5" thickTop="1" x14ac:dyDescent="0.25">
      <c r="A2" s="198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68"/>
      <c r="Z2" s="58"/>
      <c r="AA2" s="1"/>
    </row>
    <row r="3" spans="1:29" x14ac:dyDescent="0.25">
      <c r="A3" s="132" t="s">
        <v>1</v>
      </c>
      <c r="B3" s="134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2"/>
      <c r="AA3" s="1"/>
    </row>
    <row r="4" spans="1:29" x14ac:dyDescent="0.25">
      <c r="A4" s="132" t="s">
        <v>2</v>
      </c>
      <c r="B4" s="1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2"/>
      <c r="AA4" s="1"/>
    </row>
    <row r="5" spans="1:29" x14ac:dyDescent="0.25">
      <c r="A5" s="132" t="s">
        <v>3</v>
      </c>
      <c r="B5" s="1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2"/>
      <c r="AA5" s="1"/>
    </row>
    <row r="6" spans="1:29" x14ac:dyDescent="0.25">
      <c r="A6" s="132" t="s">
        <v>4</v>
      </c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2"/>
      <c r="AA6" s="1"/>
    </row>
    <row r="7" spans="1:29" x14ac:dyDescent="0.25">
      <c r="A7" s="135" t="s">
        <v>129</v>
      </c>
      <c r="B7" s="136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2"/>
      <c r="AA7" s="1"/>
    </row>
    <row r="8" spans="1:29" x14ac:dyDescent="0.25">
      <c r="A8" s="135" t="s">
        <v>93</v>
      </c>
      <c r="B8" s="136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59"/>
      <c r="AA8" s="2"/>
    </row>
    <row r="9" spans="1:29" ht="15.75" thickBot="1" x14ac:dyDescent="0.3">
      <c r="A9" s="13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8"/>
      <c r="Z9" s="2"/>
      <c r="AA9" s="1"/>
    </row>
    <row r="10" spans="1:29" ht="15" customHeight="1" thickTop="1" x14ac:dyDescent="0.25">
      <c r="A10" s="246" t="s">
        <v>5</v>
      </c>
      <c r="B10" s="249" t="s">
        <v>6</v>
      </c>
      <c r="C10" s="246" t="s">
        <v>7</v>
      </c>
      <c r="D10" s="249" t="s">
        <v>8</v>
      </c>
      <c r="E10" s="232" t="s">
        <v>9</v>
      </c>
      <c r="F10" s="233"/>
      <c r="G10" s="233"/>
      <c r="H10" s="233"/>
      <c r="I10" s="233"/>
      <c r="J10" s="233"/>
      <c r="K10" s="233"/>
      <c r="L10" s="234"/>
      <c r="M10" s="232" t="s">
        <v>10</v>
      </c>
      <c r="N10" s="233"/>
      <c r="O10" s="233"/>
      <c r="P10" s="233"/>
      <c r="Q10" s="233"/>
      <c r="R10" s="234"/>
      <c r="S10" s="232" t="s">
        <v>11</v>
      </c>
      <c r="T10" s="233"/>
      <c r="U10" s="233"/>
      <c r="V10" s="233"/>
      <c r="W10" s="233"/>
      <c r="X10" s="234"/>
      <c r="Y10" s="177"/>
      <c r="Z10" s="252" t="s">
        <v>94</v>
      </c>
      <c r="AA10" s="1"/>
    </row>
    <row r="11" spans="1:29" ht="15.75" thickBot="1" x14ac:dyDescent="0.3">
      <c r="A11" s="247"/>
      <c r="B11" s="250"/>
      <c r="C11" s="247"/>
      <c r="D11" s="250"/>
      <c r="E11" s="239"/>
      <c r="F11" s="240"/>
      <c r="G11" s="240"/>
      <c r="H11" s="240"/>
      <c r="I11" s="240"/>
      <c r="J11" s="240"/>
      <c r="K11" s="240"/>
      <c r="L11" s="241"/>
      <c r="M11" s="235"/>
      <c r="N11" s="236"/>
      <c r="O11" s="236"/>
      <c r="P11" s="236"/>
      <c r="Q11" s="236"/>
      <c r="R11" s="237"/>
      <c r="S11" s="235"/>
      <c r="T11" s="236"/>
      <c r="U11" s="236"/>
      <c r="V11" s="236"/>
      <c r="W11" s="236"/>
      <c r="X11" s="237"/>
      <c r="Y11" s="178"/>
      <c r="Z11" s="253"/>
      <c r="AA11" s="1"/>
    </row>
    <row r="12" spans="1:29" ht="15" customHeight="1" thickTop="1" x14ac:dyDescent="0.25">
      <c r="A12" s="247"/>
      <c r="B12" s="250"/>
      <c r="C12" s="247"/>
      <c r="D12" s="250"/>
      <c r="E12" s="239"/>
      <c r="F12" s="240"/>
      <c r="G12" s="240"/>
      <c r="H12" s="240"/>
      <c r="I12" s="240"/>
      <c r="J12" s="240"/>
      <c r="K12" s="240"/>
      <c r="L12" s="241"/>
      <c r="M12" s="232" t="s">
        <v>13</v>
      </c>
      <c r="N12" s="233"/>
      <c r="O12" s="255"/>
      <c r="P12" s="259" t="s">
        <v>14</v>
      </c>
      <c r="Q12" s="233"/>
      <c r="R12" s="234"/>
      <c r="S12" s="232" t="s">
        <v>15</v>
      </c>
      <c r="T12" s="233"/>
      <c r="U12" s="255"/>
      <c r="V12" s="259" t="s">
        <v>16</v>
      </c>
      <c r="W12" s="233"/>
      <c r="X12" s="234"/>
      <c r="Y12" s="178"/>
      <c r="Z12" s="253"/>
      <c r="AA12" s="1"/>
    </row>
    <row r="13" spans="1:29" ht="15.75" thickBot="1" x14ac:dyDescent="0.3">
      <c r="A13" s="247"/>
      <c r="B13" s="250"/>
      <c r="C13" s="247"/>
      <c r="D13" s="250"/>
      <c r="E13" s="242"/>
      <c r="F13" s="243"/>
      <c r="G13" s="243"/>
      <c r="H13" s="243"/>
      <c r="I13" s="243"/>
      <c r="J13" s="243"/>
      <c r="K13" s="243"/>
      <c r="L13" s="244"/>
      <c r="M13" s="256"/>
      <c r="N13" s="257"/>
      <c r="O13" s="258"/>
      <c r="P13" s="260"/>
      <c r="Q13" s="257"/>
      <c r="R13" s="261"/>
      <c r="S13" s="256"/>
      <c r="T13" s="257"/>
      <c r="U13" s="258"/>
      <c r="V13" s="260"/>
      <c r="W13" s="257"/>
      <c r="X13" s="261"/>
      <c r="Y13" s="29"/>
      <c r="Z13" s="253"/>
      <c r="AA13" s="1"/>
    </row>
    <row r="14" spans="1:29" ht="87.75" thickTop="1" thickBot="1" x14ac:dyDescent="0.3">
      <c r="A14" s="248"/>
      <c r="B14" s="251"/>
      <c r="C14" s="248"/>
      <c r="D14" s="251"/>
      <c r="E14" s="5" t="s">
        <v>17</v>
      </c>
      <c r="F14" s="6" t="s">
        <v>18</v>
      </c>
      <c r="G14" s="6" t="s">
        <v>19</v>
      </c>
      <c r="H14" s="6" t="s">
        <v>121</v>
      </c>
      <c r="I14" s="6" t="s">
        <v>20</v>
      </c>
      <c r="J14" s="5" t="s">
        <v>21</v>
      </c>
      <c r="K14" s="6" t="s">
        <v>22</v>
      </c>
      <c r="L14" s="5" t="s">
        <v>23</v>
      </c>
      <c r="M14" s="5" t="s">
        <v>18</v>
      </c>
      <c r="N14" s="5" t="s">
        <v>24</v>
      </c>
      <c r="O14" s="7" t="s">
        <v>25</v>
      </c>
      <c r="P14" s="6" t="s">
        <v>18</v>
      </c>
      <c r="Q14" s="5" t="s">
        <v>24</v>
      </c>
      <c r="R14" s="6" t="s">
        <v>25</v>
      </c>
      <c r="S14" s="5" t="s">
        <v>18</v>
      </c>
      <c r="T14" s="5" t="s">
        <v>24</v>
      </c>
      <c r="U14" s="7" t="s">
        <v>25</v>
      </c>
      <c r="V14" s="6" t="s">
        <v>18</v>
      </c>
      <c r="W14" s="5" t="s">
        <v>24</v>
      </c>
      <c r="X14" s="6" t="s">
        <v>25</v>
      </c>
      <c r="Y14" s="181" t="s">
        <v>26</v>
      </c>
      <c r="Z14" s="253"/>
      <c r="AA14" s="1"/>
      <c r="AC14" s="57"/>
    </row>
    <row r="15" spans="1:29" ht="16.5" thickTop="1" thickBot="1" x14ac:dyDescent="0.3">
      <c r="A15" s="8"/>
      <c r="B15" s="9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10">
        <v>8</v>
      </c>
      <c r="J15" s="9">
        <v>9</v>
      </c>
      <c r="K15" s="10">
        <v>10</v>
      </c>
      <c r="L15" s="10">
        <v>11</v>
      </c>
      <c r="M15" s="11">
        <v>12</v>
      </c>
      <c r="N15" s="12">
        <v>13</v>
      </c>
      <c r="O15" s="13">
        <v>14</v>
      </c>
      <c r="P15" s="11">
        <v>15</v>
      </c>
      <c r="Q15" s="12">
        <v>16</v>
      </c>
      <c r="R15" s="11">
        <v>17</v>
      </c>
      <c r="S15" s="12">
        <v>18</v>
      </c>
      <c r="T15" s="12">
        <v>19</v>
      </c>
      <c r="U15" s="13">
        <v>20</v>
      </c>
      <c r="V15" s="11">
        <v>21</v>
      </c>
      <c r="W15" s="12">
        <v>22</v>
      </c>
      <c r="X15" s="11">
        <v>23</v>
      </c>
      <c r="Y15" s="11"/>
      <c r="Z15" s="254"/>
      <c r="AA15" s="1"/>
    </row>
    <row r="16" spans="1:29" ht="16.5" thickTop="1" thickBot="1" x14ac:dyDescent="0.3">
      <c r="A16" s="230" t="s">
        <v>79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176"/>
      <c r="Z16" s="54"/>
      <c r="AA16" s="1"/>
    </row>
    <row r="17" spans="1:27" ht="14.65" customHeight="1" thickTop="1" thickBot="1" x14ac:dyDescent="0.3">
      <c r="A17" s="8">
        <v>1</v>
      </c>
      <c r="B17" s="14" t="s">
        <v>95</v>
      </c>
      <c r="C17" s="15" t="s">
        <v>96</v>
      </c>
      <c r="D17" s="16" t="s">
        <v>39</v>
      </c>
      <c r="E17" s="17">
        <v>30</v>
      </c>
      <c r="F17" s="17">
        <v>10</v>
      </c>
      <c r="G17" s="17"/>
      <c r="H17" s="17">
        <v>20</v>
      </c>
      <c r="I17" s="17"/>
      <c r="J17" s="17"/>
      <c r="K17" s="17"/>
      <c r="L17" s="18"/>
      <c r="M17" s="19"/>
      <c r="N17" s="17"/>
      <c r="O17" s="20"/>
      <c r="P17" s="19"/>
      <c r="Q17" s="17"/>
      <c r="R17" s="18"/>
      <c r="S17" s="19">
        <v>10</v>
      </c>
      <c r="T17" s="17">
        <v>20</v>
      </c>
      <c r="U17" s="20">
        <v>7</v>
      </c>
      <c r="V17" s="19"/>
      <c r="W17" s="17"/>
      <c r="X17" s="21"/>
      <c r="Y17" s="34">
        <v>7</v>
      </c>
      <c r="Z17" s="187">
        <v>0</v>
      </c>
      <c r="AA17" s="1"/>
    </row>
    <row r="18" spans="1:27" ht="31.5" thickTop="1" thickBot="1" x14ac:dyDescent="0.3">
      <c r="A18" s="175">
        <v>2</v>
      </c>
      <c r="B18" s="22" t="s">
        <v>97</v>
      </c>
      <c r="C18" s="23" t="s">
        <v>98</v>
      </c>
      <c r="D18" s="24" t="s">
        <v>122</v>
      </c>
      <c r="E18" s="25">
        <v>30</v>
      </c>
      <c r="F18" s="25">
        <v>10</v>
      </c>
      <c r="G18" s="25"/>
      <c r="H18" s="25">
        <v>20</v>
      </c>
      <c r="I18" s="25"/>
      <c r="J18" s="25"/>
      <c r="K18" s="25"/>
      <c r="L18" s="23"/>
      <c r="M18" s="24"/>
      <c r="N18" s="25"/>
      <c r="O18" s="26"/>
      <c r="P18" s="24"/>
      <c r="Q18" s="25"/>
      <c r="R18" s="27"/>
      <c r="S18" s="24"/>
      <c r="T18" s="25"/>
      <c r="U18" s="26"/>
      <c r="V18" s="24">
        <v>10</v>
      </c>
      <c r="W18" s="25">
        <v>20</v>
      </c>
      <c r="X18" s="27">
        <v>5</v>
      </c>
      <c r="Y18" s="23">
        <v>5</v>
      </c>
      <c r="Z18" s="55">
        <v>0</v>
      </c>
      <c r="AA18" s="1"/>
    </row>
    <row r="19" spans="1:27" ht="31.5" thickTop="1" thickBot="1" x14ac:dyDescent="0.3">
      <c r="A19" s="8">
        <v>3</v>
      </c>
      <c r="B19" s="22" t="s">
        <v>99</v>
      </c>
      <c r="C19" s="23" t="s">
        <v>100</v>
      </c>
      <c r="D19" s="30" t="s">
        <v>39</v>
      </c>
      <c r="E19" s="31">
        <v>30</v>
      </c>
      <c r="F19" s="31">
        <v>10</v>
      </c>
      <c r="G19" s="31"/>
      <c r="H19" s="31">
        <v>20</v>
      </c>
      <c r="I19" s="31"/>
      <c r="J19" s="31"/>
      <c r="K19" s="31"/>
      <c r="L19" s="29"/>
      <c r="M19" s="30"/>
      <c r="N19" s="31"/>
      <c r="O19" s="32"/>
      <c r="P19" s="30"/>
      <c r="Q19" s="31"/>
      <c r="R19" s="33"/>
      <c r="S19" s="30"/>
      <c r="T19" s="31"/>
      <c r="U19" s="32"/>
      <c r="V19" s="30">
        <v>10</v>
      </c>
      <c r="W19" s="31">
        <v>20</v>
      </c>
      <c r="X19" s="33">
        <v>7</v>
      </c>
      <c r="Y19" s="34">
        <v>7</v>
      </c>
      <c r="Z19" s="55">
        <v>7</v>
      </c>
      <c r="AA19" s="1"/>
    </row>
    <row r="20" spans="1:27" ht="30" x14ac:dyDescent="0.25">
      <c r="A20" s="8">
        <v>4</v>
      </c>
      <c r="B20" s="22" t="s">
        <v>101</v>
      </c>
      <c r="C20" s="149" t="s">
        <v>102</v>
      </c>
      <c r="D20" s="24" t="s">
        <v>122</v>
      </c>
      <c r="E20" s="25">
        <v>30</v>
      </c>
      <c r="F20" s="25">
        <v>10</v>
      </c>
      <c r="G20" s="25"/>
      <c r="H20" s="25">
        <v>20</v>
      </c>
      <c r="I20" s="25"/>
      <c r="J20" s="25"/>
      <c r="K20" s="25"/>
      <c r="L20" s="23"/>
      <c r="M20" s="24"/>
      <c r="N20" s="25"/>
      <c r="O20" s="26"/>
      <c r="P20" s="24"/>
      <c r="Q20" s="25"/>
      <c r="R20" s="27"/>
      <c r="S20" s="24"/>
      <c r="T20" s="25"/>
      <c r="U20" s="26"/>
      <c r="V20" s="24">
        <v>10</v>
      </c>
      <c r="W20" s="25">
        <v>20</v>
      </c>
      <c r="X20" s="27">
        <v>5</v>
      </c>
      <c r="Y20" s="23">
        <v>5</v>
      </c>
      <c r="Z20" s="55">
        <v>0</v>
      </c>
    </row>
    <row r="21" spans="1:27" ht="30" x14ac:dyDescent="0.25">
      <c r="A21" s="175">
        <v>5</v>
      </c>
      <c r="B21" s="35" t="s">
        <v>103</v>
      </c>
      <c r="C21" s="38" t="s">
        <v>104</v>
      </c>
      <c r="D21" s="36" t="s">
        <v>30</v>
      </c>
      <c r="E21" s="37">
        <v>30</v>
      </c>
      <c r="F21" s="37"/>
      <c r="G21" s="37"/>
      <c r="H21" s="37">
        <v>30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30</v>
      </c>
      <c r="X21" s="38">
        <v>6</v>
      </c>
      <c r="Y21" s="38">
        <v>6</v>
      </c>
      <c r="Z21" s="55">
        <v>0</v>
      </c>
    </row>
    <row r="22" spans="1:27" ht="30" x14ac:dyDescent="0.25">
      <c r="A22" s="175">
        <v>6</v>
      </c>
      <c r="B22" s="35" t="s">
        <v>105</v>
      </c>
      <c r="C22" s="23" t="s">
        <v>106</v>
      </c>
      <c r="D22" s="36" t="s">
        <v>30</v>
      </c>
      <c r="E22" s="37">
        <v>30</v>
      </c>
      <c r="F22" s="37"/>
      <c r="G22" s="37">
        <v>30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30</v>
      </c>
      <c r="X22" s="38">
        <v>6</v>
      </c>
      <c r="Y22" s="29">
        <v>6</v>
      </c>
      <c r="Z22" s="150">
        <v>6</v>
      </c>
      <c r="AA22" s="1"/>
    </row>
    <row r="23" spans="1:27" ht="16.5" thickTop="1" thickBot="1" x14ac:dyDescent="0.3">
      <c r="A23" s="238" t="s">
        <v>92</v>
      </c>
      <c r="B23" s="231"/>
      <c r="C23" s="231"/>
      <c r="D23" s="42"/>
      <c r="E23" s="43">
        <f>SUM(E17:E22)</f>
        <v>180</v>
      </c>
      <c r="F23" s="43">
        <f t="shared" ref="F23:L23" si="0">SUM(F17:F22)</f>
        <v>40</v>
      </c>
      <c r="G23" s="43">
        <f t="shared" si="0"/>
        <v>30</v>
      </c>
      <c r="H23" s="43">
        <v>110</v>
      </c>
      <c r="I23" s="43">
        <f t="shared" si="0"/>
        <v>0</v>
      </c>
      <c r="J23" s="43">
        <f t="shared" si="0"/>
        <v>0</v>
      </c>
      <c r="K23" s="43">
        <f t="shared" si="0"/>
        <v>0</v>
      </c>
      <c r="L23" s="43">
        <f t="shared" si="0"/>
        <v>0</v>
      </c>
      <c r="M23" s="42">
        <f t="shared" ref="M23:X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7">
        <f t="shared" si="1"/>
        <v>10</v>
      </c>
      <c r="T23" s="131">
        <f t="shared" si="1"/>
        <v>20</v>
      </c>
      <c r="U23" s="45">
        <f t="shared" si="1"/>
        <v>7</v>
      </c>
      <c r="V23" s="46">
        <f t="shared" si="1"/>
        <v>30</v>
      </c>
      <c r="W23" s="43">
        <f t="shared" si="1"/>
        <v>120</v>
      </c>
      <c r="X23" s="44">
        <f t="shared" si="1"/>
        <v>29</v>
      </c>
      <c r="Y23" s="182">
        <f>SUM(Y17:Y22)</f>
        <v>36</v>
      </c>
      <c r="Z23" s="183">
        <f>SUM(Z17:Z22)</f>
        <v>13</v>
      </c>
    </row>
    <row r="24" spans="1:27" ht="15.75" thickTop="1" x14ac:dyDescent="0.25"/>
    <row r="25" spans="1:27" x14ac:dyDescent="0.25">
      <c r="B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Z25" s="126"/>
    </row>
    <row r="26" spans="1:27" x14ac:dyDescent="0.2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Z26" s="126"/>
    </row>
    <row r="27" spans="1:27" x14ac:dyDescent="0.25">
      <c r="B27" s="128"/>
      <c r="C27" s="153" t="s">
        <v>123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6"/>
      <c r="S27" s="126"/>
      <c r="T27" s="153" t="s">
        <v>71</v>
      </c>
      <c r="Z27" s="49"/>
    </row>
    <row r="28" spans="1:27" x14ac:dyDescent="0.25">
      <c r="B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  <c r="O28" s="129"/>
      <c r="P28" s="129"/>
      <c r="Q28" s="129"/>
      <c r="R28" s="129"/>
      <c r="S28" s="129"/>
      <c r="T28" s="153" t="s">
        <v>70</v>
      </c>
      <c r="Z28" s="49"/>
    </row>
    <row r="29" spans="1:27" x14ac:dyDescent="0.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O29" s="49"/>
      <c r="Z29" s="49"/>
    </row>
    <row r="30" spans="1:27" x14ac:dyDescent="0.25">
      <c r="C30" s="153" t="s">
        <v>70</v>
      </c>
      <c r="D30" s="129"/>
      <c r="E30" s="129"/>
      <c r="F30" s="129"/>
      <c r="G30" s="129"/>
      <c r="H30" s="155" t="s">
        <v>73</v>
      </c>
      <c r="I30" s="155"/>
      <c r="J30" s="129"/>
      <c r="P30" s="129"/>
      <c r="Q30" s="129"/>
      <c r="R30" s="129"/>
      <c r="S30" s="129"/>
      <c r="T30" s="154" t="s">
        <v>72</v>
      </c>
      <c r="Z30" s="49"/>
    </row>
    <row r="31" spans="1:27" x14ac:dyDescent="0.25">
      <c r="C31" s="129"/>
      <c r="D31" s="129"/>
      <c r="E31" s="129"/>
      <c r="F31" s="129"/>
      <c r="G31" s="129"/>
      <c r="H31" s="153" t="s">
        <v>74</v>
      </c>
      <c r="I31" s="153"/>
      <c r="J31" s="129"/>
      <c r="K31" s="129"/>
      <c r="L31" s="129"/>
      <c r="Z31" s="49"/>
    </row>
    <row r="32" spans="1:27" x14ac:dyDescent="0.25">
      <c r="C32" s="129"/>
      <c r="D32" s="129"/>
      <c r="E32" s="129"/>
      <c r="F32" s="129"/>
      <c r="G32" s="129"/>
      <c r="H32" s="153" t="s">
        <v>75</v>
      </c>
      <c r="I32" s="153"/>
      <c r="J32" s="129"/>
      <c r="K32" s="129"/>
      <c r="L32" s="129"/>
      <c r="Z32" s="49"/>
    </row>
    <row r="33" spans="3:12" x14ac:dyDescent="0.25">
      <c r="C33" s="129"/>
      <c r="D33" s="129"/>
      <c r="E33" s="129"/>
      <c r="F33" s="129"/>
      <c r="G33" s="129"/>
      <c r="H33" s="153" t="s">
        <v>70</v>
      </c>
      <c r="I33" s="153"/>
      <c r="J33" s="129"/>
      <c r="K33" s="129"/>
      <c r="L33" s="129"/>
    </row>
  </sheetData>
  <mergeCells count="16">
    <mergeCell ref="A1:X1"/>
    <mergeCell ref="A2:X2"/>
    <mergeCell ref="A10:A14"/>
    <mergeCell ref="B10:B14"/>
    <mergeCell ref="C10:C14"/>
    <mergeCell ref="D10:D14"/>
    <mergeCell ref="E10:L13"/>
    <mergeCell ref="M10:R11"/>
    <mergeCell ref="S10:X11"/>
    <mergeCell ref="A23:C23"/>
    <mergeCell ref="Z10:Z15"/>
    <mergeCell ref="M12:O13"/>
    <mergeCell ref="P12:R13"/>
    <mergeCell ref="S12:U13"/>
    <mergeCell ref="V12:X13"/>
    <mergeCell ref="A16:X16"/>
  </mergeCells>
  <pageMargins left="0.25" right="0.25" top="0.75" bottom="0.75" header="0.3" footer="0.3"/>
  <pageSetup paperSize="9" scale="7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AC33"/>
  <sheetViews>
    <sheetView workbookViewId="0">
      <selection activeCell="A2" sqref="A2:Z36"/>
    </sheetView>
  </sheetViews>
  <sheetFormatPr defaultRowHeight="15" x14ac:dyDescent="0.25"/>
  <cols>
    <col min="1" max="1" width="4.28515625" customWidth="1"/>
    <col min="2" max="2" width="6" customWidth="1"/>
    <col min="3" max="3" width="62" customWidth="1"/>
    <col min="4" max="4" width="5.5703125" customWidth="1"/>
    <col min="5" max="5" width="4.42578125" customWidth="1"/>
    <col min="6" max="22" width="3.7109375" customWidth="1"/>
    <col min="23" max="23" width="4.28515625" customWidth="1"/>
    <col min="24" max="25" width="3.7109375" customWidth="1"/>
    <col min="26" max="26" width="5.28515625" customWidth="1"/>
  </cols>
  <sheetData>
    <row r="1" spans="1:29" ht="15.75" thickBot="1" x14ac:dyDescent="0.3">
      <c r="A1" s="245"/>
      <c r="B1" s="245"/>
      <c r="C1" s="245"/>
      <c r="D1" s="245"/>
      <c r="E1" s="245"/>
      <c r="F1" s="245"/>
      <c r="G1" s="245"/>
      <c r="H1" s="245"/>
      <c r="I1" s="245"/>
      <c r="J1" s="245"/>
      <c r="K1" s="245"/>
      <c r="L1" s="245"/>
      <c r="M1" s="245"/>
      <c r="N1" s="245"/>
      <c r="O1" s="245"/>
      <c r="P1" s="245"/>
      <c r="Q1" s="245"/>
      <c r="R1" s="245"/>
      <c r="S1" s="245"/>
      <c r="T1" s="245"/>
      <c r="U1" s="245"/>
      <c r="V1" s="245"/>
      <c r="W1" s="245"/>
      <c r="X1" s="245"/>
      <c r="Y1" s="174"/>
      <c r="Z1" s="2"/>
    </row>
    <row r="2" spans="1:29" ht="19.5" thickTop="1" x14ac:dyDescent="0.25">
      <c r="A2" s="198" t="s">
        <v>0</v>
      </c>
      <c r="B2" s="199"/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68"/>
      <c r="Z2" s="58"/>
      <c r="AA2" s="1"/>
    </row>
    <row r="3" spans="1:29" x14ac:dyDescent="0.25">
      <c r="A3" s="132" t="s">
        <v>1</v>
      </c>
      <c r="B3" s="134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2"/>
      <c r="AA3" s="1"/>
    </row>
    <row r="4" spans="1:29" x14ac:dyDescent="0.25">
      <c r="A4" s="132" t="s">
        <v>2</v>
      </c>
      <c r="B4" s="134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2"/>
      <c r="AA4" s="1"/>
    </row>
    <row r="5" spans="1:29" x14ac:dyDescent="0.25">
      <c r="A5" s="132" t="s">
        <v>3</v>
      </c>
      <c r="B5" s="134"/>
      <c r="C5" s="138"/>
      <c r="D5" s="138"/>
      <c r="E5" s="138"/>
      <c r="F5" s="138"/>
      <c r="G5" s="138"/>
      <c r="H5" s="138"/>
      <c r="I5" s="138"/>
      <c r="J5" s="138"/>
      <c r="K5" s="138"/>
      <c r="L5" s="138"/>
      <c r="M5" s="138"/>
      <c r="N5" s="138"/>
      <c r="O5" s="138"/>
      <c r="P5" s="138"/>
      <c r="Q5" s="138"/>
      <c r="R5" s="138"/>
      <c r="S5" s="138"/>
      <c r="T5" s="138"/>
      <c r="U5" s="138"/>
      <c r="V5" s="138"/>
      <c r="W5" s="138"/>
      <c r="X5" s="138"/>
      <c r="Y5" s="138"/>
      <c r="Z5" s="2"/>
      <c r="AA5" s="1"/>
    </row>
    <row r="6" spans="1:29" x14ac:dyDescent="0.25">
      <c r="A6" s="132" t="s">
        <v>4</v>
      </c>
      <c r="B6" s="134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2"/>
      <c r="AA6" s="1"/>
    </row>
    <row r="7" spans="1:29" x14ac:dyDescent="0.25">
      <c r="A7" s="135" t="s">
        <v>129</v>
      </c>
      <c r="B7" s="136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139"/>
      <c r="O7" s="139"/>
      <c r="P7" s="139"/>
      <c r="Q7" s="139"/>
      <c r="R7" s="139"/>
      <c r="S7" s="139"/>
      <c r="T7" s="139"/>
      <c r="U7" s="139"/>
      <c r="V7" s="139"/>
      <c r="W7" s="139"/>
      <c r="X7" s="139"/>
      <c r="Y7" s="139"/>
      <c r="Z7" s="2"/>
      <c r="AA7" s="1"/>
    </row>
    <row r="8" spans="1:29" x14ac:dyDescent="0.25">
      <c r="A8" s="135" t="s">
        <v>107</v>
      </c>
      <c r="B8" s="136"/>
      <c r="C8" s="139"/>
      <c r="D8" s="139"/>
      <c r="E8" s="139"/>
      <c r="F8" s="139"/>
      <c r="G8" s="139"/>
      <c r="H8" s="139"/>
      <c r="I8" s="139"/>
      <c r="J8" s="139"/>
      <c r="K8" s="139"/>
      <c r="L8" s="139"/>
      <c r="M8" s="139"/>
      <c r="N8" s="139"/>
      <c r="O8" s="139"/>
      <c r="P8" s="139"/>
      <c r="Q8" s="139"/>
      <c r="R8" s="139"/>
      <c r="S8" s="139"/>
      <c r="T8" s="139"/>
      <c r="U8" s="139"/>
      <c r="V8" s="139"/>
      <c r="W8" s="139"/>
      <c r="X8" s="139"/>
      <c r="Y8" s="139"/>
      <c r="Z8" s="59"/>
      <c r="AA8" s="2"/>
    </row>
    <row r="9" spans="1:29" ht="15.75" thickBot="1" x14ac:dyDescent="0.3">
      <c r="A9" s="137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  <c r="S9" s="130"/>
      <c r="T9" s="130"/>
      <c r="U9" s="130"/>
      <c r="V9" s="130"/>
      <c r="W9" s="130"/>
      <c r="X9" s="130"/>
      <c r="Y9" s="138"/>
      <c r="Z9" s="2"/>
      <c r="AA9" s="1"/>
    </row>
    <row r="10" spans="1:29" ht="15" customHeight="1" thickTop="1" x14ac:dyDescent="0.25">
      <c r="A10" s="246" t="s">
        <v>5</v>
      </c>
      <c r="B10" s="249" t="s">
        <v>6</v>
      </c>
      <c r="C10" s="246" t="s">
        <v>7</v>
      </c>
      <c r="D10" s="249" t="s">
        <v>8</v>
      </c>
      <c r="E10" s="232" t="s">
        <v>9</v>
      </c>
      <c r="F10" s="233"/>
      <c r="G10" s="233"/>
      <c r="H10" s="233"/>
      <c r="I10" s="233"/>
      <c r="J10" s="233"/>
      <c r="K10" s="233"/>
      <c r="L10" s="234"/>
      <c r="M10" s="232" t="s">
        <v>10</v>
      </c>
      <c r="N10" s="233"/>
      <c r="O10" s="233"/>
      <c r="P10" s="233"/>
      <c r="Q10" s="233"/>
      <c r="R10" s="234"/>
      <c r="S10" s="232" t="s">
        <v>11</v>
      </c>
      <c r="T10" s="233"/>
      <c r="U10" s="233"/>
      <c r="V10" s="233"/>
      <c r="W10" s="233"/>
      <c r="X10" s="234"/>
      <c r="Y10" s="177"/>
      <c r="Z10" s="252" t="s">
        <v>94</v>
      </c>
      <c r="AA10" s="1"/>
    </row>
    <row r="11" spans="1:29" ht="15.75" thickBot="1" x14ac:dyDescent="0.3">
      <c r="A11" s="247"/>
      <c r="B11" s="250"/>
      <c r="C11" s="247"/>
      <c r="D11" s="250"/>
      <c r="E11" s="239"/>
      <c r="F11" s="240"/>
      <c r="G11" s="240"/>
      <c r="H11" s="240"/>
      <c r="I11" s="240"/>
      <c r="J11" s="240"/>
      <c r="K11" s="240"/>
      <c r="L11" s="241"/>
      <c r="M11" s="235"/>
      <c r="N11" s="236"/>
      <c r="O11" s="236"/>
      <c r="P11" s="236"/>
      <c r="Q11" s="236"/>
      <c r="R11" s="237"/>
      <c r="S11" s="235"/>
      <c r="T11" s="236"/>
      <c r="U11" s="236"/>
      <c r="V11" s="236"/>
      <c r="W11" s="236"/>
      <c r="X11" s="237"/>
      <c r="Y11" s="178"/>
      <c r="Z11" s="253"/>
      <c r="AA11" s="1"/>
    </row>
    <row r="12" spans="1:29" ht="15" customHeight="1" thickTop="1" x14ac:dyDescent="0.25">
      <c r="A12" s="247"/>
      <c r="B12" s="250"/>
      <c r="C12" s="247"/>
      <c r="D12" s="250"/>
      <c r="E12" s="239"/>
      <c r="F12" s="240"/>
      <c r="G12" s="240"/>
      <c r="H12" s="240"/>
      <c r="I12" s="240"/>
      <c r="J12" s="240"/>
      <c r="K12" s="240"/>
      <c r="L12" s="241"/>
      <c r="M12" s="232" t="s">
        <v>13</v>
      </c>
      <c r="N12" s="233"/>
      <c r="O12" s="255"/>
      <c r="P12" s="259" t="s">
        <v>14</v>
      </c>
      <c r="Q12" s="233"/>
      <c r="R12" s="234"/>
      <c r="S12" s="232" t="s">
        <v>15</v>
      </c>
      <c r="T12" s="233"/>
      <c r="U12" s="255"/>
      <c r="V12" s="259" t="s">
        <v>16</v>
      </c>
      <c r="W12" s="233"/>
      <c r="X12" s="234"/>
      <c r="Y12" s="178"/>
      <c r="Z12" s="253"/>
      <c r="AA12" s="1"/>
    </row>
    <row r="13" spans="1:29" ht="15.75" thickBot="1" x14ac:dyDescent="0.3">
      <c r="A13" s="247"/>
      <c r="B13" s="250"/>
      <c r="C13" s="247"/>
      <c r="D13" s="250"/>
      <c r="E13" s="242"/>
      <c r="F13" s="243"/>
      <c r="G13" s="243"/>
      <c r="H13" s="243"/>
      <c r="I13" s="243"/>
      <c r="J13" s="243"/>
      <c r="K13" s="243"/>
      <c r="L13" s="244"/>
      <c r="M13" s="256"/>
      <c r="N13" s="257"/>
      <c r="O13" s="258"/>
      <c r="P13" s="260"/>
      <c r="Q13" s="257"/>
      <c r="R13" s="261"/>
      <c r="S13" s="256"/>
      <c r="T13" s="257"/>
      <c r="U13" s="258"/>
      <c r="V13" s="260"/>
      <c r="W13" s="257"/>
      <c r="X13" s="261"/>
      <c r="Y13" s="29"/>
      <c r="Z13" s="253"/>
      <c r="AA13" s="1"/>
    </row>
    <row r="14" spans="1:29" ht="87.75" thickTop="1" thickBot="1" x14ac:dyDescent="0.3">
      <c r="A14" s="248"/>
      <c r="B14" s="251"/>
      <c r="C14" s="248"/>
      <c r="D14" s="251"/>
      <c r="E14" s="5" t="s">
        <v>17</v>
      </c>
      <c r="F14" s="6" t="s">
        <v>18</v>
      </c>
      <c r="G14" s="6" t="s">
        <v>19</v>
      </c>
      <c r="H14" s="6" t="s">
        <v>120</v>
      </c>
      <c r="I14" s="6" t="s">
        <v>20</v>
      </c>
      <c r="J14" s="5" t="s">
        <v>21</v>
      </c>
      <c r="K14" s="6" t="s">
        <v>22</v>
      </c>
      <c r="L14" s="5" t="s">
        <v>23</v>
      </c>
      <c r="M14" s="5" t="s">
        <v>18</v>
      </c>
      <c r="N14" s="5" t="s">
        <v>24</v>
      </c>
      <c r="O14" s="7" t="s">
        <v>25</v>
      </c>
      <c r="P14" s="6" t="s">
        <v>18</v>
      </c>
      <c r="Q14" s="5" t="s">
        <v>24</v>
      </c>
      <c r="R14" s="6" t="s">
        <v>25</v>
      </c>
      <c r="S14" s="5" t="s">
        <v>18</v>
      </c>
      <c r="T14" s="5" t="s">
        <v>24</v>
      </c>
      <c r="U14" s="7" t="s">
        <v>25</v>
      </c>
      <c r="V14" s="6" t="s">
        <v>18</v>
      </c>
      <c r="W14" s="5" t="s">
        <v>24</v>
      </c>
      <c r="X14" s="6" t="s">
        <v>25</v>
      </c>
      <c r="Y14" s="181" t="s">
        <v>26</v>
      </c>
      <c r="Z14" s="253"/>
      <c r="AA14" s="1"/>
      <c r="AC14" s="57"/>
    </row>
    <row r="15" spans="1:29" ht="16.5" thickTop="1" thickBot="1" x14ac:dyDescent="0.3">
      <c r="A15" s="8"/>
      <c r="B15" s="9">
        <v>1</v>
      </c>
      <c r="C15" s="10">
        <v>2</v>
      </c>
      <c r="D15" s="10">
        <v>3</v>
      </c>
      <c r="E15" s="10">
        <v>4</v>
      </c>
      <c r="F15" s="10">
        <v>5</v>
      </c>
      <c r="G15" s="10">
        <v>6</v>
      </c>
      <c r="H15" s="10">
        <v>7</v>
      </c>
      <c r="I15" s="10">
        <v>8</v>
      </c>
      <c r="J15" s="9">
        <v>9</v>
      </c>
      <c r="K15" s="10">
        <v>10</v>
      </c>
      <c r="L15" s="10">
        <v>11</v>
      </c>
      <c r="M15" s="11">
        <v>12</v>
      </c>
      <c r="N15" s="12">
        <v>13</v>
      </c>
      <c r="O15" s="13">
        <v>14</v>
      </c>
      <c r="P15" s="11">
        <v>15</v>
      </c>
      <c r="Q15" s="12">
        <v>16</v>
      </c>
      <c r="R15" s="11">
        <v>17</v>
      </c>
      <c r="S15" s="12">
        <v>18</v>
      </c>
      <c r="T15" s="12">
        <v>19</v>
      </c>
      <c r="U15" s="13">
        <v>20</v>
      </c>
      <c r="V15" s="11">
        <v>21</v>
      </c>
      <c r="W15" s="12">
        <v>22</v>
      </c>
      <c r="X15" s="11">
        <v>23</v>
      </c>
      <c r="Y15" s="11"/>
      <c r="Z15" s="254"/>
      <c r="AA15" s="1"/>
    </row>
    <row r="16" spans="1:29" ht="16.5" thickTop="1" thickBot="1" x14ac:dyDescent="0.3">
      <c r="A16" s="230" t="s">
        <v>79</v>
      </c>
      <c r="B16" s="231"/>
      <c r="C16" s="231"/>
      <c r="D16" s="231"/>
      <c r="E16" s="231"/>
      <c r="F16" s="231"/>
      <c r="G16" s="231"/>
      <c r="H16" s="231"/>
      <c r="I16" s="231"/>
      <c r="J16" s="231"/>
      <c r="K16" s="231"/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31"/>
      <c r="X16" s="231"/>
      <c r="Y16" s="176"/>
      <c r="Z16" s="54"/>
      <c r="AA16" s="1"/>
    </row>
    <row r="17" spans="1:27" ht="14.65" customHeight="1" thickTop="1" thickBot="1" x14ac:dyDescent="0.3">
      <c r="A17" s="8">
        <v>1</v>
      </c>
      <c r="B17" s="14" t="s">
        <v>108</v>
      </c>
      <c r="C17" s="15" t="s">
        <v>109</v>
      </c>
      <c r="D17" s="16" t="s">
        <v>39</v>
      </c>
      <c r="E17" s="17">
        <v>30</v>
      </c>
      <c r="F17" s="17">
        <v>10</v>
      </c>
      <c r="G17" s="17">
        <v>20</v>
      </c>
      <c r="H17" s="17"/>
      <c r="I17" s="17"/>
      <c r="J17" s="17"/>
      <c r="K17" s="17"/>
      <c r="L17" s="18"/>
      <c r="M17" s="19"/>
      <c r="N17" s="17"/>
      <c r="O17" s="20"/>
      <c r="P17" s="19"/>
      <c r="Q17" s="17"/>
      <c r="R17" s="18"/>
      <c r="S17" s="19">
        <v>10</v>
      </c>
      <c r="T17" s="17">
        <v>20</v>
      </c>
      <c r="U17" s="20">
        <v>7</v>
      </c>
      <c r="V17" s="19"/>
      <c r="W17" s="17"/>
      <c r="X17" s="21"/>
      <c r="Y17" s="34">
        <v>7</v>
      </c>
      <c r="Z17" s="187">
        <v>7</v>
      </c>
      <c r="AA17" s="1"/>
    </row>
    <row r="18" spans="1:27" ht="16.149999999999999" customHeight="1" thickTop="1" thickBot="1" x14ac:dyDescent="0.3">
      <c r="A18" s="175">
        <v>2</v>
      </c>
      <c r="B18" s="22" t="s">
        <v>110</v>
      </c>
      <c r="C18" s="23" t="s">
        <v>111</v>
      </c>
      <c r="D18" s="24" t="s">
        <v>122</v>
      </c>
      <c r="E18" s="25">
        <v>30</v>
      </c>
      <c r="F18" s="25">
        <v>10</v>
      </c>
      <c r="G18" s="25"/>
      <c r="H18" s="25">
        <v>20</v>
      </c>
      <c r="I18" s="25"/>
      <c r="J18" s="25"/>
      <c r="K18" s="25"/>
      <c r="L18" s="23"/>
      <c r="M18" s="24"/>
      <c r="N18" s="25"/>
      <c r="O18" s="26"/>
      <c r="P18" s="24"/>
      <c r="Q18" s="25"/>
      <c r="R18" s="27"/>
      <c r="S18" s="24"/>
      <c r="T18" s="25"/>
      <c r="U18" s="26"/>
      <c r="V18" s="24">
        <v>10</v>
      </c>
      <c r="W18" s="25">
        <v>20</v>
      </c>
      <c r="X18" s="27">
        <v>5</v>
      </c>
      <c r="Y18" s="23">
        <v>5</v>
      </c>
      <c r="Z18" s="55">
        <v>0</v>
      </c>
      <c r="AA18" s="1"/>
    </row>
    <row r="19" spans="1:27" ht="16.899999999999999" customHeight="1" thickTop="1" thickBot="1" x14ac:dyDescent="0.3">
      <c r="A19" s="8">
        <v>3</v>
      </c>
      <c r="B19" s="28" t="s">
        <v>112</v>
      </c>
      <c r="C19" s="38" t="s">
        <v>113</v>
      </c>
      <c r="D19" s="30" t="s">
        <v>39</v>
      </c>
      <c r="E19" s="31">
        <v>30</v>
      </c>
      <c r="F19" s="31">
        <v>10</v>
      </c>
      <c r="G19" s="31"/>
      <c r="H19" s="31">
        <v>20</v>
      </c>
      <c r="I19" s="31"/>
      <c r="J19" s="31"/>
      <c r="K19" s="31"/>
      <c r="L19" s="29"/>
      <c r="M19" s="30"/>
      <c r="N19" s="31"/>
      <c r="O19" s="32"/>
      <c r="P19" s="30"/>
      <c r="Q19" s="31"/>
      <c r="R19" s="33"/>
      <c r="S19" s="30"/>
      <c r="T19" s="31"/>
      <c r="U19" s="32"/>
      <c r="V19" s="30">
        <v>10</v>
      </c>
      <c r="W19" s="31">
        <v>20</v>
      </c>
      <c r="X19" s="33">
        <v>7</v>
      </c>
      <c r="Y19" s="34">
        <v>7</v>
      </c>
      <c r="Z19" s="55">
        <v>0</v>
      </c>
      <c r="AA19" s="1"/>
    </row>
    <row r="20" spans="1:27" x14ac:dyDescent="0.25">
      <c r="A20" s="8">
        <v>4</v>
      </c>
      <c r="B20" s="22" t="s">
        <v>114</v>
      </c>
      <c r="C20" s="23" t="s">
        <v>115</v>
      </c>
      <c r="D20" s="24" t="s">
        <v>122</v>
      </c>
      <c r="E20" s="25">
        <v>30</v>
      </c>
      <c r="F20" s="25">
        <v>10</v>
      </c>
      <c r="G20" s="25"/>
      <c r="H20" s="25">
        <v>20</v>
      </c>
      <c r="I20" s="25"/>
      <c r="J20" s="25"/>
      <c r="K20" s="25"/>
      <c r="L20" s="23"/>
      <c r="M20" s="24"/>
      <c r="N20" s="25"/>
      <c r="O20" s="26"/>
      <c r="P20" s="24"/>
      <c r="Q20" s="25"/>
      <c r="R20" s="27"/>
      <c r="S20" s="24"/>
      <c r="T20" s="25"/>
      <c r="U20" s="26"/>
      <c r="V20" s="24">
        <v>10</v>
      </c>
      <c r="W20" s="25">
        <v>20</v>
      </c>
      <c r="X20" s="27">
        <v>5</v>
      </c>
      <c r="Y20" s="23">
        <v>5</v>
      </c>
      <c r="Z20" s="55">
        <v>0</v>
      </c>
    </row>
    <row r="21" spans="1:27" x14ac:dyDescent="0.25">
      <c r="A21" s="175">
        <v>5</v>
      </c>
      <c r="B21" s="35" t="s">
        <v>116</v>
      </c>
      <c r="C21" s="38" t="s">
        <v>117</v>
      </c>
      <c r="D21" s="36" t="s">
        <v>30</v>
      </c>
      <c r="E21" s="37">
        <v>30</v>
      </c>
      <c r="F21" s="37"/>
      <c r="G21" s="37"/>
      <c r="H21" s="37">
        <v>30</v>
      </c>
      <c r="I21" s="37"/>
      <c r="J21" s="37"/>
      <c r="K21" s="37"/>
      <c r="L21" s="38"/>
      <c r="M21" s="36"/>
      <c r="N21" s="37"/>
      <c r="O21" s="40"/>
      <c r="P21" s="36"/>
      <c r="Q21" s="37"/>
      <c r="R21" s="38"/>
      <c r="S21" s="36"/>
      <c r="T21" s="37"/>
      <c r="U21" s="40"/>
      <c r="V21" s="36"/>
      <c r="W21" s="37">
        <v>30</v>
      </c>
      <c r="X21" s="38">
        <v>6</v>
      </c>
      <c r="Y21" s="38">
        <v>6</v>
      </c>
      <c r="Z21" s="55">
        <v>0</v>
      </c>
    </row>
    <row r="22" spans="1:27" x14ac:dyDescent="0.25">
      <c r="A22" s="175">
        <v>6</v>
      </c>
      <c r="B22" s="35" t="s">
        <v>118</v>
      </c>
      <c r="C22" s="35" t="s">
        <v>119</v>
      </c>
      <c r="D22" s="36" t="s">
        <v>30</v>
      </c>
      <c r="E22" s="37">
        <v>30</v>
      </c>
      <c r="F22" s="37"/>
      <c r="G22" s="37">
        <v>30</v>
      </c>
      <c r="H22" s="37"/>
      <c r="I22" s="37"/>
      <c r="J22" s="37"/>
      <c r="K22" s="37"/>
      <c r="L22" s="38"/>
      <c r="M22" s="39"/>
      <c r="N22" s="37"/>
      <c r="O22" s="40"/>
      <c r="P22" s="41"/>
      <c r="Q22" s="37"/>
      <c r="R22" s="38"/>
      <c r="S22" s="39"/>
      <c r="T22" s="37"/>
      <c r="U22" s="40"/>
      <c r="V22" s="41"/>
      <c r="W22" s="37">
        <v>30</v>
      </c>
      <c r="X22" s="38">
        <v>6</v>
      </c>
      <c r="Y22" s="29">
        <v>6</v>
      </c>
      <c r="Z22" s="150">
        <v>6</v>
      </c>
      <c r="AA22" s="1"/>
    </row>
    <row r="23" spans="1:27" ht="16.5" thickTop="1" thickBot="1" x14ac:dyDescent="0.3">
      <c r="A23" s="238" t="s">
        <v>92</v>
      </c>
      <c r="B23" s="231"/>
      <c r="C23" s="231"/>
      <c r="D23" s="42"/>
      <c r="E23" s="43">
        <f>SUM(E17:E22)</f>
        <v>180</v>
      </c>
      <c r="F23" s="43">
        <f t="shared" ref="F23:L23" si="0">SUM(F17:F22)</f>
        <v>40</v>
      </c>
      <c r="G23" s="43">
        <f t="shared" si="0"/>
        <v>50</v>
      </c>
      <c r="H23" s="43">
        <v>90</v>
      </c>
      <c r="I23" s="43">
        <f t="shared" si="0"/>
        <v>0</v>
      </c>
      <c r="J23" s="43">
        <f t="shared" si="0"/>
        <v>0</v>
      </c>
      <c r="K23" s="43">
        <f t="shared" si="0"/>
        <v>0</v>
      </c>
      <c r="L23" s="43">
        <f t="shared" si="0"/>
        <v>0</v>
      </c>
      <c r="M23" s="42">
        <f t="shared" ref="M23:X23" si="1">SUM(M17:M22)</f>
        <v>0</v>
      </c>
      <c r="N23" s="43">
        <f t="shared" si="1"/>
        <v>0</v>
      </c>
      <c r="O23" s="45">
        <f t="shared" si="1"/>
        <v>0</v>
      </c>
      <c r="P23" s="46">
        <f t="shared" si="1"/>
        <v>0</v>
      </c>
      <c r="Q23" s="43">
        <f t="shared" si="1"/>
        <v>0</v>
      </c>
      <c r="R23" s="44">
        <f t="shared" si="1"/>
        <v>0</v>
      </c>
      <c r="S23" s="47">
        <f t="shared" si="1"/>
        <v>10</v>
      </c>
      <c r="T23" s="131">
        <f t="shared" si="1"/>
        <v>20</v>
      </c>
      <c r="U23" s="45">
        <f t="shared" si="1"/>
        <v>7</v>
      </c>
      <c r="V23" s="46">
        <f t="shared" si="1"/>
        <v>30</v>
      </c>
      <c r="W23" s="43">
        <f t="shared" si="1"/>
        <v>120</v>
      </c>
      <c r="X23" s="44">
        <f t="shared" si="1"/>
        <v>29</v>
      </c>
      <c r="Y23" s="182">
        <f>SUM(Y17:Y22)</f>
        <v>36</v>
      </c>
      <c r="Z23" s="183">
        <f>SUM(Z17:Z22)</f>
        <v>13</v>
      </c>
    </row>
    <row r="24" spans="1:27" ht="15.75" thickTop="1" x14ac:dyDescent="0.25"/>
    <row r="25" spans="1:27" x14ac:dyDescent="0.25">
      <c r="B25" s="128"/>
      <c r="D25" s="128"/>
      <c r="E25" s="128"/>
      <c r="F25" s="128"/>
      <c r="G25" s="128"/>
      <c r="H25" s="128"/>
      <c r="I25" s="128"/>
      <c r="J25" s="128"/>
      <c r="K25" s="128"/>
      <c r="L25" s="128"/>
      <c r="M25" s="128"/>
      <c r="N25" s="128"/>
      <c r="O25" s="128"/>
      <c r="P25" s="128"/>
      <c r="Q25" s="128"/>
      <c r="R25" s="128"/>
      <c r="S25" s="128"/>
      <c r="Z25" s="126"/>
    </row>
    <row r="26" spans="1:27" x14ac:dyDescent="0.25"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Z26" s="126"/>
    </row>
    <row r="27" spans="1:27" x14ac:dyDescent="0.25">
      <c r="B27" s="128"/>
      <c r="C27" s="153" t="s">
        <v>123</v>
      </c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  <c r="R27" s="126"/>
      <c r="S27" s="126"/>
      <c r="T27" s="153" t="s">
        <v>71</v>
      </c>
      <c r="Z27" s="49"/>
    </row>
    <row r="28" spans="1:27" x14ac:dyDescent="0.25">
      <c r="B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9"/>
      <c r="O28" s="129"/>
      <c r="P28" s="129"/>
      <c r="Q28" s="129"/>
      <c r="R28" s="129"/>
      <c r="S28" s="129"/>
      <c r="T28" s="153" t="s">
        <v>70</v>
      </c>
      <c r="Z28" s="49"/>
    </row>
    <row r="29" spans="1:27" x14ac:dyDescent="0.25">
      <c r="B29" s="129"/>
      <c r="C29" s="129"/>
      <c r="D29" s="129"/>
      <c r="E29" s="129"/>
      <c r="F29" s="129"/>
      <c r="G29" s="129"/>
      <c r="H29" s="129"/>
      <c r="I29" s="129"/>
      <c r="J29" s="129"/>
      <c r="K29" s="129"/>
      <c r="L29" s="129"/>
      <c r="M29" s="129"/>
      <c r="O29" s="49"/>
      <c r="Z29" s="49"/>
    </row>
    <row r="30" spans="1:27" x14ac:dyDescent="0.25">
      <c r="C30" s="153" t="s">
        <v>70</v>
      </c>
      <c r="D30" s="129"/>
      <c r="E30" s="129"/>
      <c r="F30" s="129"/>
      <c r="G30" s="129"/>
      <c r="H30" s="155" t="s">
        <v>73</v>
      </c>
      <c r="I30" s="155"/>
      <c r="J30" s="129"/>
      <c r="P30" s="129"/>
      <c r="Q30" s="129"/>
      <c r="R30" s="129"/>
      <c r="S30" s="129"/>
      <c r="T30" s="154" t="s">
        <v>72</v>
      </c>
      <c r="Z30" s="49"/>
    </row>
    <row r="31" spans="1:27" x14ac:dyDescent="0.25">
      <c r="C31" s="129"/>
      <c r="D31" s="129"/>
      <c r="E31" s="129"/>
      <c r="F31" s="129"/>
      <c r="G31" s="129"/>
      <c r="H31" s="153" t="s">
        <v>74</v>
      </c>
      <c r="I31" s="153"/>
      <c r="J31" s="129"/>
      <c r="K31" s="129"/>
      <c r="L31" s="129"/>
      <c r="Z31" s="49"/>
    </row>
    <row r="32" spans="1:27" x14ac:dyDescent="0.25">
      <c r="C32" s="129"/>
      <c r="D32" s="129"/>
      <c r="E32" s="129"/>
      <c r="F32" s="129"/>
      <c r="G32" s="129"/>
      <c r="H32" s="153" t="s">
        <v>75</v>
      </c>
      <c r="I32" s="153"/>
      <c r="J32" s="129"/>
      <c r="K32" s="129"/>
      <c r="L32" s="129"/>
      <c r="Z32" s="49"/>
    </row>
    <row r="33" spans="3:12" x14ac:dyDescent="0.25">
      <c r="C33" s="129"/>
      <c r="D33" s="129"/>
      <c r="E33" s="129"/>
      <c r="F33" s="129"/>
      <c r="G33" s="129"/>
      <c r="H33" s="153" t="s">
        <v>70</v>
      </c>
      <c r="I33" s="153"/>
      <c r="J33" s="129"/>
      <c r="K33" s="129"/>
      <c r="L33" s="129"/>
    </row>
  </sheetData>
  <mergeCells count="16">
    <mergeCell ref="A1:X1"/>
    <mergeCell ref="A2:X2"/>
    <mergeCell ref="A10:A14"/>
    <mergeCell ref="B10:B14"/>
    <mergeCell ref="C10:C14"/>
    <mergeCell ref="D10:D14"/>
    <mergeCell ref="E10:L13"/>
    <mergeCell ref="M10:R11"/>
    <mergeCell ref="S10:X11"/>
    <mergeCell ref="A23:C23"/>
    <mergeCell ref="Z10:Z15"/>
    <mergeCell ref="M12:O13"/>
    <mergeCell ref="P12:R13"/>
    <mergeCell ref="S12:U13"/>
    <mergeCell ref="V12:X13"/>
    <mergeCell ref="A16:X16"/>
  </mergeCells>
  <pageMargins left="0.25" right="0.25" top="0.75" bottom="0.75" header="0.3" footer="0.3"/>
  <pageSetup paperSize="9" scale="8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F224D-3BED-4773-870E-CC238B17D40C}">
  <dimension ref="H2:P34"/>
  <sheetViews>
    <sheetView workbookViewId="0">
      <selection activeCell="H2" sqref="H2:R35"/>
    </sheetView>
  </sheetViews>
  <sheetFormatPr defaultRowHeight="15" x14ac:dyDescent="0.25"/>
  <sheetData>
    <row r="2" spans="8:16" x14ac:dyDescent="0.25">
      <c r="H2" s="197" t="s">
        <v>128</v>
      </c>
      <c r="P2" s="197" t="s">
        <v>124</v>
      </c>
    </row>
    <row r="3" spans="8:16" x14ac:dyDescent="0.25">
      <c r="H3" t="s">
        <v>35</v>
      </c>
    </row>
    <row r="4" spans="8:16" x14ac:dyDescent="0.25">
      <c r="H4" t="s">
        <v>38</v>
      </c>
      <c r="P4" t="s">
        <v>125</v>
      </c>
    </row>
    <row r="5" spans="8:16" x14ac:dyDescent="0.25">
      <c r="H5" t="s">
        <v>41</v>
      </c>
      <c r="P5" t="s">
        <v>126</v>
      </c>
    </row>
    <row r="6" spans="8:16" x14ac:dyDescent="0.25">
      <c r="H6" t="s">
        <v>43</v>
      </c>
      <c r="P6" t="s">
        <v>127</v>
      </c>
    </row>
    <row r="7" spans="8:16" x14ac:dyDescent="0.25">
      <c r="H7" t="s">
        <v>46</v>
      </c>
    </row>
    <row r="8" spans="8:16" x14ac:dyDescent="0.25">
      <c r="H8" t="s">
        <v>48</v>
      </c>
    </row>
    <row r="9" spans="8:16" x14ac:dyDescent="0.25">
      <c r="H9" t="s">
        <v>50</v>
      </c>
    </row>
    <row r="10" spans="8:16" x14ac:dyDescent="0.25">
      <c r="H10" t="s">
        <v>52</v>
      </c>
    </row>
    <row r="11" spans="8:16" x14ac:dyDescent="0.25">
      <c r="H11" t="s">
        <v>54</v>
      </c>
    </row>
    <row r="12" spans="8:16" x14ac:dyDescent="0.25">
      <c r="H12" t="s">
        <v>56</v>
      </c>
    </row>
    <row r="13" spans="8:16" x14ac:dyDescent="0.25">
      <c r="H13" t="s">
        <v>58</v>
      </c>
    </row>
    <row r="14" spans="8:16" x14ac:dyDescent="0.25">
      <c r="H14" t="s">
        <v>60</v>
      </c>
    </row>
    <row r="15" spans="8:16" x14ac:dyDescent="0.25">
      <c r="H15" t="s">
        <v>62</v>
      </c>
    </row>
    <row r="16" spans="8:16" x14ac:dyDescent="0.25">
      <c r="H16" t="s">
        <v>64</v>
      </c>
    </row>
    <row r="17" spans="8:8" x14ac:dyDescent="0.25">
      <c r="H17" t="s">
        <v>81</v>
      </c>
    </row>
    <row r="18" spans="8:8" x14ac:dyDescent="0.25">
      <c r="H18" t="s">
        <v>83</v>
      </c>
    </row>
    <row r="19" spans="8:8" x14ac:dyDescent="0.25">
      <c r="H19" t="s">
        <v>85</v>
      </c>
    </row>
    <row r="20" spans="8:8" x14ac:dyDescent="0.25">
      <c r="H20" t="s">
        <v>87</v>
      </c>
    </row>
    <row r="21" spans="8:8" x14ac:dyDescent="0.25">
      <c r="H21" t="s">
        <v>89</v>
      </c>
    </row>
    <row r="22" spans="8:8" x14ac:dyDescent="0.25">
      <c r="H22" t="s">
        <v>91</v>
      </c>
    </row>
    <row r="23" spans="8:8" x14ac:dyDescent="0.25">
      <c r="H23" t="s">
        <v>96</v>
      </c>
    </row>
    <row r="24" spans="8:8" x14ac:dyDescent="0.25">
      <c r="H24" t="s">
        <v>98</v>
      </c>
    </row>
    <row r="25" spans="8:8" x14ac:dyDescent="0.25">
      <c r="H25" t="s">
        <v>100</v>
      </c>
    </row>
    <row r="26" spans="8:8" x14ac:dyDescent="0.25">
      <c r="H26" t="s">
        <v>102</v>
      </c>
    </row>
    <row r="27" spans="8:8" x14ac:dyDescent="0.25">
      <c r="H27" t="s">
        <v>104</v>
      </c>
    </row>
    <row r="28" spans="8:8" x14ac:dyDescent="0.25">
      <c r="H28" t="s">
        <v>106</v>
      </c>
    </row>
    <row r="29" spans="8:8" x14ac:dyDescent="0.25">
      <c r="H29" t="s">
        <v>109</v>
      </c>
    </row>
    <row r="30" spans="8:8" x14ac:dyDescent="0.25">
      <c r="H30" t="s">
        <v>111</v>
      </c>
    </row>
    <row r="31" spans="8:8" x14ac:dyDescent="0.25">
      <c r="H31" t="s">
        <v>113</v>
      </c>
    </row>
    <row r="32" spans="8:8" x14ac:dyDescent="0.25">
      <c r="H32" t="s">
        <v>115</v>
      </c>
    </row>
    <row r="33" spans="8:8" x14ac:dyDescent="0.25">
      <c r="H33" t="s">
        <v>117</v>
      </c>
    </row>
    <row r="34" spans="8:8" x14ac:dyDescent="0.25">
      <c r="H34" t="s">
        <v>119</v>
      </c>
    </row>
  </sheetData>
  <pageMargins left="0.7" right="0.7" top="0.75" bottom="0.75" header="0.3" footer="0.3"/>
  <pageSetup paperSize="9" orientation="landscape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FED2F61DF81FB4DA73028D7812F11C9" ma:contentTypeVersion="8" ma:contentTypeDescription="Utwórz nowy dokument." ma:contentTypeScope="" ma:versionID="a24294491a7f7a6d39d2bdbc9181dcc6">
  <xsd:schema xmlns:xsd="http://www.w3.org/2001/XMLSchema" xmlns:xs="http://www.w3.org/2001/XMLSchema" xmlns:p="http://schemas.microsoft.com/office/2006/metadata/properties" xmlns:ns2="8f778e2f-31d5-4ef6-a9d8-9e177e1f6bb1" targetNamespace="http://schemas.microsoft.com/office/2006/metadata/properties" ma:root="true" ma:fieldsID="a39c15736763a7b1acf663d6a2dae124" ns2:_="">
    <xsd:import namespace="8f778e2f-31d5-4ef6-a9d8-9e177e1f6bb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78e2f-31d5-4ef6-a9d8-9e177e1f6bb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1B14B7-7E43-4848-BD1A-9A1A96BDCDC2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8f778e2f-31d5-4ef6-a9d8-9e177e1f6bb1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C62C4AC-F9E2-4BBF-AFD8-0DBD6A9B5A4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1991CCE-A638-48C1-AAB2-7BA2B20B40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f778e2f-31d5-4ef6-a9d8-9e177e1f6b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2</vt:i4>
      </vt:variant>
    </vt:vector>
  </HeadingPairs>
  <TitlesOfParts>
    <vt:vector size="7" baseType="lpstr">
      <vt:lpstr>Harmonogram studiów </vt:lpstr>
      <vt:lpstr>Harmonogram_specjalność (1)</vt:lpstr>
      <vt:lpstr>Harmonogram_specjalność (2)</vt:lpstr>
      <vt:lpstr>Harmonogram_specjalność (3)</vt:lpstr>
      <vt:lpstr>przedmioty do tłumaczenia </vt:lpstr>
      <vt:lpstr>'Harmonogram_specjalność (2)'!_Hlk37104195</vt:lpstr>
      <vt:lpstr>'Harmonogram_specjalność (3)'!_Hlk37104195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2022-04-22T10:20:39Z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0x0101007FED2F61DF81FB4DA73028D7812F11C9</vt:lpwstr>
  </property>
  <property fmtid="{D5CDD505-2E9C-101B-9397-08002B2CF9AE}" pid="3" name="Order">
    <vt:r8>11500</vt:r8>
  </property>
  <property fmtid="{D5CDD505-2E9C-101B-9397-08002B2CF9AE}" pid="4" name="ComplianceAssetId">
    <vt:lpwstr/>
  </property>
</Properties>
</file>