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showObjects="none" filterPrivacy="1" defaultThemeVersion="124226"/>
  <xr:revisionPtr revIDLastSave="0" documentId="13_ncr:1_{559547D8-B115-4685-B834-06138842FAB5}" xr6:coauthVersionLast="36" xr6:coauthVersionMax="36" xr10:uidLastSave="{00000000-0000-0000-0000-000000000000}"/>
  <bookViews>
    <workbookView xWindow="0" yWindow="0" windowWidth="28740" windowHeight="12195" tabRatio="713" xr2:uid="{00000000-000D-0000-FFFF-FFFF00000000}"/>
  </bookViews>
  <sheets>
    <sheet name="Harmonogram studiów " sheetId="1" r:id="rId1"/>
    <sheet name="Harmonogram_specjalność (1)" sheetId="3" r:id="rId2"/>
    <sheet name="Harmonogram_specjalność (2)" sheetId="4" r:id="rId3"/>
    <sheet name="Harmonogram_specjalność (3)" sheetId="5" r:id="rId4"/>
  </sheets>
  <definedNames>
    <definedName name="_Hlk37104195" localSheetId="2">'Harmonogram_specjalność (2)'!$C$21</definedName>
    <definedName name="_Hlk37104195" localSheetId="3">'Harmonogram_specjalność (3)'!$C$21</definedName>
  </definedNames>
  <calcPr calcId="191029"/>
</workbook>
</file>

<file path=xl/calcChain.xml><?xml version="1.0" encoding="utf-8"?>
<calcChain xmlns="http://schemas.openxmlformats.org/spreadsheetml/2006/main">
  <c r="Z23" i="5" l="1"/>
  <c r="Z23" i="4"/>
  <c r="Z23" i="3"/>
  <c r="Y34" i="1"/>
  <c r="Z34" i="1"/>
  <c r="W23" i="5" l="1"/>
  <c r="V23" i="5"/>
  <c r="T23" i="5"/>
  <c r="S23" i="5"/>
  <c r="R23" i="5"/>
  <c r="Q23" i="5"/>
  <c r="P23" i="5"/>
  <c r="M23" i="5"/>
  <c r="O23" i="5"/>
  <c r="N23" i="5"/>
  <c r="F23" i="5"/>
  <c r="G23" i="5"/>
  <c r="I23" i="5"/>
  <c r="J23" i="5"/>
  <c r="K23" i="5"/>
  <c r="L23" i="5"/>
  <c r="M23" i="4"/>
  <c r="N23" i="4"/>
  <c r="O23" i="4"/>
  <c r="P23" i="4"/>
  <c r="Q23" i="4"/>
  <c r="R23" i="4"/>
  <c r="S23" i="4"/>
  <c r="T23" i="4"/>
  <c r="V23" i="4"/>
  <c r="W23" i="4"/>
  <c r="F23" i="4"/>
  <c r="G23" i="4"/>
  <c r="I23" i="4"/>
  <c r="J23" i="4"/>
  <c r="K23" i="4"/>
  <c r="L23" i="4"/>
  <c r="V23" i="3"/>
  <c r="R23" i="3"/>
  <c r="Q23" i="3"/>
  <c r="P23" i="3"/>
  <c r="O23" i="3"/>
  <c r="N23" i="3"/>
  <c r="M23" i="3"/>
  <c r="W23" i="3"/>
  <c r="S23" i="3"/>
  <c r="T23" i="3"/>
  <c r="F23" i="3"/>
  <c r="G23" i="3"/>
  <c r="I23" i="3"/>
  <c r="J23" i="3"/>
  <c r="K23" i="3"/>
  <c r="L23" i="3"/>
  <c r="J34" i="1"/>
  <c r="I34" i="1"/>
  <c r="X34" i="1"/>
  <c r="W34" i="1"/>
  <c r="V34" i="1"/>
  <c r="T34" i="1"/>
  <c r="S34" i="1"/>
  <c r="P34" i="1"/>
  <c r="Q34" i="1"/>
  <c r="N34" i="1"/>
  <c r="M34" i="1"/>
  <c r="L34" i="1"/>
  <c r="K34" i="1"/>
  <c r="G34" i="1"/>
  <c r="F34" i="1"/>
  <c r="X23" i="5"/>
  <c r="U23" i="5"/>
  <c r="Y23" i="5"/>
  <c r="Y23" i="4"/>
  <c r="X23" i="4"/>
  <c r="U23" i="4"/>
  <c r="X23" i="3"/>
  <c r="U23" i="3"/>
  <c r="U34" i="1"/>
  <c r="R34" i="1"/>
  <c r="O34" i="1"/>
  <c r="Y23" i="3"/>
  <c r="E23" i="5" l="1"/>
  <c r="E23" i="4"/>
  <c r="E23" i="3"/>
  <c r="E34" i="1"/>
</calcChain>
</file>

<file path=xl/sharedStrings.xml><?xml version="1.0" encoding="utf-8"?>
<sst xmlns="http://schemas.openxmlformats.org/spreadsheetml/2006/main" count="312" uniqueCount="122">
  <si>
    <t>Harmonogram studiów</t>
  </si>
  <si>
    <t>Kierunek: studia europejskie</t>
  </si>
  <si>
    <t>Poziom studiów: II</t>
  </si>
  <si>
    <t>Profil: ogólnoakademicki</t>
  </si>
  <si>
    <t>Forma studiów: niestacjonarne</t>
  </si>
  <si>
    <t>Realizacja od roku akademickiego 2021/2022</t>
  </si>
  <si>
    <t>L.p.</t>
  </si>
  <si>
    <t>Kod przedmiotu</t>
  </si>
  <si>
    <t>Przedmiot</t>
  </si>
  <si>
    <t>Forma zaliczenia</t>
  </si>
  <si>
    <t>Forma zajęć</t>
  </si>
  <si>
    <t>I ROK</t>
  </si>
  <si>
    <t>II ROK</t>
  </si>
  <si>
    <t xml:space="preserve">Punkty ECTS </t>
  </si>
  <si>
    <t>Punkty ECTS powiązane z  działalnością naukową</t>
  </si>
  <si>
    <t>1 semestr</t>
  </si>
  <si>
    <t>2 semestr</t>
  </si>
  <si>
    <t>3 semestr</t>
  </si>
  <si>
    <t>4 semestr</t>
  </si>
  <si>
    <t>Razem</t>
  </si>
  <si>
    <t>Wykład</t>
  </si>
  <si>
    <t>Ćw. Audytoryjne</t>
  </si>
  <si>
    <t>Ćw. Warsztatowe</t>
  </si>
  <si>
    <t>Laboratoria</t>
  </si>
  <si>
    <t>Seminarium</t>
  </si>
  <si>
    <t>Inne</t>
  </si>
  <si>
    <t>Ćw./Konw./ Lab.</t>
  </si>
  <si>
    <t>ECTS</t>
  </si>
  <si>
    <t>Przedmioty ogólne</t>
  </si>
  <si>
    <t>MK01</t>
  </si>
  <si>
    <t>Język obcy</t>
  </si>
  <si>
    <t>ZO</t>
  </si>
  <si>
    <t>MK02</t>
  </si>
  <si>
    <t>Przedmiot ogólnouczelniany</t>
  </si>
  <si>
    <t>Z</t>
  </si>
  <si>
    <t>MK03</t>
  </si>
  <si>
    <t>Ochrona własności intelektualnej</t>
  </si>
  <si>
    <t>Przedmioty podstawowe</t>
  </si>
  <si>
    <t>MK04</t>
  </si>
  <si>
    <t>Historia cywilizacji europejskiej</t>
  </si>
  <si>
    <t>E, ZO</t>
  </si>
  <si>
    <t>MK05</t>
  </si>
  <si>
    <t xml:space="preserve">Europejska przestrzeń geopolityczna </t>
  </si>
  <si>
    <t>MK06</t>
  </si>
  <si>
    <t>Społeczeństwa europejskie</t>
  </si>
  <si>
    <t>Przedmioty kierunkowe</t>
  </si>
  <si>
    <t>MK07</t>
  </si>
  <si>
    <t>Modele ustrojowe państw europejskich</t>
  </si>
  <si>
    <t>MK08</t>
  </si>
  <si>
    <t>Organizacje międzynarodowe w Europie</t>
  </si>
  <si>
    <t>MK09</t>
  </si>
  <si>
    <t>Administracja publiczna państw europejskich</t>
  </si>
  <si>
    <t>MK10</t>
  </si>
  <si>
    <t>Europejskie koncepcje społeczeństw przyszłości</t>
  </si>
  <si>
    <t>MK11</t>
  </si>
  <si>
    <t>Partie i ruchy społeczne współczesnej Europy</t>
  </si>
  <si>
    <t>MK12</t>
  </si>
  <si>
    <t>Społeczeństwo obywatelskie w Europie</t>
  </si>
  <si>
    <t>MK13</t>
  </si>
  <si>
    <t>Ochrona praw człowieka w Europie</t>
  </si>
  <si>
    <t>MK14</t>
  </si>
  <si>
    <t>Konflikty religijne i etniczne w Europie</t>
  </si>
  <si>
    <t>MK15</t>
  </si>
  <si>
    <t>Psychologia w studiach europejskich</t>
  </si>
  <si>
    <t>MK16</t>
  </si>
  <si>
    <t>Metody naukowe w studiach europejskich</t>
  </si>
  <si>
    <t>MK17</t>
  </si>
  <si>
    <t>Seminarium magisterskie</t>
  </si>
  <si>
    <t>Ogółem:</t>
  </si>
  <si>
    <t>Szkolenie biblioteczne - realizowane w formie e-learningu</t>
  </si>
  <si>
    <t xml:space="preserve">Łączna liczba punktów ECTS uzyskanych:                                                                                                                                                                                                                                                                                  W ramach  zajęć związanych z prowadzonymi badaniami naukowymi 86 pkt ECTS (dla profilu ogólnoakademickiego)  </t>
  </si>
  <si>
    <t>Dziekan Kolegium:</t>
  </si>
  <si>
    <t>....................................................................................</t>
  </si>
  <si>
    <t>Stwierdza się zgodność z programem studiów:</t>
  </si>
  <si>
    <t>(podpis pracownika dziekanatu stwierdzającego zgodność)</t>
  </si>
  <si>
    <t>Zatwierdzam:</t>
  </si>
  <si>
    <t>(z upoważnienia Rektora)</t>
  </si>
  <si>
    <t>Prorektor ds. Studenckich i Kształcenia</t>
  </si>
  <si>
    <t>Profil: ogónoakademicki</t>
  </si>
  <si>
    <r>
      <t xml:space="preserve">Specjalność/ścieżka kształcenia </t>
    </r>
    <r>
      <rPr>
        <b/>
        <sz val="11"/>
        <color rgb="FFC00000"/>
        <rFont val="Calibri"/>
        <family val="2"/>
        <charset val="238"/>
        <scheme val="minor"/>
      </rPr>
      <t>współpraca transgraniczna</t>
    </r>
  </si>
  <si>
    <t>Przedmioty specjalnościowe</t>
  </si>
  <si>
    <t>MK18</t>
  </si>
  <si>
    <t>Europejska współpraca transgraniczna, transnarodowa i międzyregionalna</t>
  </si>
  <si>
    <t>MK19</t>
  </si>
  <si>
    <t>Konflikty i zagrożenia w obszarach transgranicznych</t>
  </si>
  <si>
    <t>MK20</t>
  </si>
  <si>
    <t>Stosunki transgraniczne Polski w XX i XXI wieku</t>
  </si>
  <si>
    <t>MK21</t>
  </si>
  <si>
    <t>Europejskie pogranicza kulturowe</t>
  </si>
  <si>
    <t>MK22</t>
  </si>
  <si>
    <t>Samorządność w Europie</t>
  </si>
  <si>
    <t>MK23</t>
  </si>
  <si>
    <t>Kształtowanie wizerunku jednostek terytorialnych</t>
  </si>
  <si>
    <t>Razem:</t>
  </si>
  <si>
    <r>
      <t xml:space="preserve">Specjalność/ścieżka kształcenia </t>
    </r>
    <r>
      <rPr>
        <b/>
        <sz val="11"/>
        <color rgb="FFC00000"/>
        <rFont val="Calibri"/>
        <family val="2"/>
        <charset val="238"/>
        <scheme val="minor"/>
      </rPr>
      <t>integracja europejska</t>
    </r>
  </si>
  <si>
    <t>Punkty ECTS powiązane z:  działalnością naukową</t>
  </si>
  <si>
    <t>MK24</t>
  </si>
  <si>
    <t>System instytucjonalny Unii Europejskiej</t>
  </si>
  <si>
    <t>MK25</t>
  </si>
  <si>
    <t>Prawo Unii Europejskiej</t>
  </si>
  <si>
    <t>MK26</t>
  </si>
  <si>
    <t>Teoria, historia i perspektywy integracji europejskiej</t>
  </si>
  <si>
    <t>MK27</t>
  </si>
  <si>
    <t>Podstawy makroekonomii</t>
  </si>
  <si>
    <t>MK28</t>
  </si>
  <si>
    <t>Fundusze i finansowanie Unii Europejskiej</t>
  </si>
  <si>
    <t>MK29</t>
  </si>
  <si>
    <t>Public relations i negocjacje w stosunkach międzynarodowych</t>
  </si>
  <si>
    <r>
      <t xml:space="preserve">Specjalność/ścieżka kształcenia </t>
    </r>
    <r>
      <rPr>
        <b/>
        <sz val="11"/>
        <color rgb="FFC00000"/>
        <rFont val="Calibri"/>
        <family val="2"/>
        <charset val="238"/>
        <scheme val="minor"/>
      </rPr>
      <t>bezpieczeństwo europejskie</t>
    </r>
  </si>
  <si>
    <t>MK30</t>
  </si>
  <si>
    <t>Bezpieczeństwo militarne w Europie</t>
  </si>
  <si>
    <t>Bezpieczeństwo ekologiczne w Europie</t>
  </si>
  <si>
    <t>MK32</t>
  </si>
  <si>
    <t>Europejskie bezpieczeństwo gospodarcze</t>
  </si>
  <si>
    <t>MK33</t>
  </si>
  <si>
    <t>Europejskie bezpieczeństwo kulturowe</t>
  </si>
  <si>
    <t>MK34</t>
  </si>
  <si>
    <t>Bezpieczeństwo zdrowotne w Europie</t>
  </si>
  <si>
    <t>MK35</t>
  </si>
  <si>
    <t>Zagrożenia i ochrona cyberprzestrzeni w Europie</t>
  </si>
  <si>
    <t>Konwersatorium</t>
  </si>
  <si>
    <t>Z, 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</si>
</sst>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3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9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0" fillId="0" borderId="3" xfId="0" applyBorder="1"/>
    <xf numFmtId="0" fontId="0" fillId="0" borderId="0" xfId="0" applyBorder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textRotation="90" wrapText="1"/>
    </xf>
    <xf numFmtId="0" fontId="0" fillId="0" borderId="56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9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44" xfId="0" applyBorder="1" applyAlignment="1">
      <alignment wrapText="1"/>
    </xf>
    <xf numFmtId="0" fontId="0" fillId="0" borderId="49" xfId="0" applyBorder="1" applyAlignment="1">
      <alignment wrapText="1"/>
    </xf>
    <xf numFmtId="0" fontId="0" fillId="0" borderId="53" xfId="0" applyBorder="1" applyAlignment="1">
      <alignment wrapText="1"/>
    </xf>
    <xf numFmtId="0" fontId="0" fillId="0" borderId="64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46" xfId="0" applyBorder="1" applyAlignment="1">
      <alignment wrapText="1"/>
    </xf>
    <xf numFmtId="0" fontId="0" fillId="0" borderId="4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54" xfId="0" applyBorder="1" applyAlignment="1">
      <alignment wrapText="1"/>
    </xf>
    <xf numFmtId="0" fontId="0" fillId="0" borderId="66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70" xfId="0" applyBorder="1" applyAlignment="1">
      <alignment wrapText="1"/>
    </xf>
    <xf numFmtId="0" fontId="0" fillId="0" borderId="71" xfId="0" applyBorder="1" applyAlignment="1">
      <alignment wrapText="1"/>
    </xf>
    <xf numFmtId="0" fontId="0" fillId="0" borderId="11" xfId="0" applyBorder="1" applyAlignment="1">
      <alignment horizontal="left" wrapText="1"/>
    </xf>
    <xf numFmtId="0" fontId="0" fillId="0" borderId="69" xfId="0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horizontal="left" wrapText="1"/>
    </xf>
    <xf numFmtId="0" fontId="0" fillId="0" borderId="78" xfId="0" applyBorder="1" applyAlignment="1">
      <alignment horizontal="left" wrapText="1"/>
    </xf>
    <xf numFmtId="0" fontId="0" fillId="0" borderId="60" xfId="0" applyBorder="1" applyAlignment="1">
      <alignment horizontal="left" wrapText="1"/>
    </xf>
    <xf numFmtId="0" fontId="0" fillId="0" borderId="61" xfId="0" applyBorder="1" applyAlignment="1">
      <alignment horizontal="left" wrapText="1"/>
    </xf>
    <xf numFmtId="0" fontId="5" fillId="0" borderId="0" xfId="0" applyFont="1" applyAlignment="1"/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wrapText="1"/>
    </xf>
    <xf numFmtId="0" fontId="5" fillId="0" borderId="1" xfId="0" applyFont="1" applyBorder="1"/>
    <xf numFmtId="0" fontId="5" fillId="0" borderId="10" xfId="0" applyFont="1" applyBorder="1"/>
    <xf numFmtId="0" fontId="0" fillId="0" borderId="11" xfId="0" applyBorder="1"/>
    <xf numFmtId="0" fontId="0" fillId="0" borderId="4" xfId="0" applyBorder="1"/>
    <xf numFmtId="0" fontId="0" fillId="0" borderId="64" xfId="0" applyBorder="1"/>
    <xf numFmtId="0" fontId="0" fillId="0" borderId="65" xfId="0" applyBorder="1"/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6" fillId="0" borderId="4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56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58" xfId="0" applyFont="1" applyBorder="1" applyAlignment="1">
      <alignment horizontal="center" wrapText="1"/>
    </xf>
    <xf numFmtId="0" fontId="6" fillId="0" borderId="12" xfId="0" applyFont="1" applyBorder="1"/>
    <xf numFmtId="0" fontId="6" fillId="0" borderId="59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44" xfId="0" applyFont="1" applyBorder="1" applyAlignment="1">
      <alignment wrapText="1"/>
    </xf>
    <xf numFmtId="0" fontId="6" fillId="0" borderId="49" xfId="0" applyFont="1" applyBorder="1" applyAlignment="1">
      <alignment wrapText="1"/>
    </xf>
    <xf numFmtId="0" fontId="6" fillId="0" borderId="53" xfId="0" applyFont="1" applyBorder="1" applyAlignment="1">
      <alignment wrapText="1"/>
    </xf>
    <xf numFmtId="0" fontId="6" fillId="0" borderId="4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32" xfId="0" applyFont="1" applyBorder="1" applyAlignment="1">
      <alignment wrapText="1"/>
    </xf>
    <xf numFmtId="0" fontId="6" fillId="0" borderId="38" xfId="0" applyFont="1" applyBorder="1"/>
    <xf numFmtId="0" fontId="6" fillId="0" borderId="64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6" fillId="0" borderId="20" xfId="0" applyFont="1" applyBorder="1" applyAlignment="1">
      <alignment wrapText="1"/>
    </xf>
    <xf numFmtId="0" fontId="6" fillId="0" borderId="31" xfId="0" applyFont="1" applyBorder="1" applyAlignment="1">
      <alignment wrapText="1"/>
    </xf>
    <xf numFmtId="0" fontId="6" fillId="0" borderId="46" xfId="0" applyFont="1" applyBorder="1" applyAlignment="1">
      <alignment wrapText="1"/>
    </xf>
    <xf numFmtId="0" fontId="6" fillId="0" borderId="43" xfId="0" applyFont="1" applyBorder="1" applyAlignment="1">
      <alignment wrapText="1"/>
    </xf>
    <xf numFmtId="0" fontId="6" fillId="0" borderId="43" xfId="0" applyFont="1" applyBorder="1"/>
    <xf numFmtId="0" fontId="6" fillId="0" borderId="2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47" xfId="0" applyFont="1" applyBorder="1" applyAlignment="1">
      <alignment wrapText="1"/>
    </xf>
    <xf numFmtId="0" fontId="6" fillId="0" borderId="54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0" xfId="0" applyFont="1" applyBorder="1"/>
    <xf numFmtId="0" fontId="6" fillId="0" borderId="66" xfId="0" applyFont="1" applyBorder="1" applyAlignment="1">
      <alignment wrapText="1"/>
    </xf>
    <xf numFmtId="0" fontId="6" fillId="0" borderId="41" xfId="0" applyFont="1" applyBorder="1"/>
    <xf numFmtId="0" fontId="6" fillId="0" borderId="55" xfId="0" applyFont="1" applyBorder="1" applyAlignment="1">
      <alignment wrapText="1"/>
    </xf>
    <xf numFmtId="0" fontId="6" fillId="0" borderId="51" xfId="0" applyFont="1" applyBorder="1" applyAlignment="1">
      <alignment wrapText="1"/>
    </xf>
    <xf numFmtId="0" fontId="6" fillId="0" borderId="72" xfId="0" applyFont="1" applyBorder="1" applyAlignment="1">
      <alignment wrapText="1"/>
    </xf>
    <xf numFmtId="0" fontId="6" fillId="0" borderId="38" xfId="0" applyFont="1" applyBorder="1" applyAlignment="1">
      <alignment wrapText="1"/>
    </xf>
    <xf numFmtId="0" fontId="6" fillId="0" borderId="73" xfId="0" applyFont="1" applyBorder="1" applyAlignment="1">
      <alignment wrapText="1"/>
    </xf>
    <xf numFmtId="0" fontId="6" fillId="0" borderId="27" xfId="0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6" fillId="0" borderId="37" xfId="0" applyFont="1" applyBorder="1" applyAlignment="1">
      <alignment wrapText="1"/>
    </xf>
    <xf numFmtId="0" fontId="6" fillId="0" borderId="53" xfId="0" applyFont="1" applyBorder="1"/>
    <xf numFmtId="0" fontId="6" fillId="0" borderId="65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6" fillId="0" borderId="41" xfId="0" applyFont="1" applyBorder="1" applyAlignment="1">
      <alignment wrapText="1"/>
    </xf>
    <xf numFmtId="0" fontId="6" fillId="0" borderId="50" xfId="0" applyFont="1" applyBorder="1" applyAlignment="1">
      <alignment wrapText="1"/>
    </xf>
    <xf numFmtId="0" fontId="6" fillId="0" borderId="48" xfId="0" applyFont="1" applyBorder="1" applyAlignment="1">
      <alignment wrapText="1"/>
    </xf>
    <xf numFmtId="0" fontId="6" fillId="0" borderId="39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6" fillId="0" borderId="42" xfId="0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36" xfId="0" applyFont="1" applyBorder="1" applyAlignment="1">
      <alignment wrapText="1"/>
    </xf>
    <xf numFmtId="0" fontId="6" fillId="0" borderId="25" xfId="0" applyFont="1" applyBorder="1" applyAlignment="1">
      <alignment wrapText="1"/>
    </xf>
    <xf numFmtId="0" fontId="6" fillId="0" borderId="75" xfId="0" applyFont="1" applyBorder="1" applyAlignment="1">
      <alignment wrapText="1"/>
    </xf>
    <xf numFmtId="0" fontId="6" fillId="0" borderId="76" xfId="0" applyFont="1" applyBorder="1" applyAlignment="1">
      <alignment wrapText="1"/>
    </xf>
    <xf numFmtId="0" fontId="6" fillId="0" borderId="74" xfId="0" applyFont="1" applyBorder="1" applyAlignment="1">
      <alignment wrapText="1"/>
    </xf>
    <xf numFmtId="0" fontId="6" fillId="0" borderId="77" xfId="0" applyFont="1" applyBorder="1" applyAlignment="1">
      <alignment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/>
    <xf numFmtId="0" fontId="6" fillId="0" borderId="0" xfId="0" applyFont="1" applyAlignment="1">
      <alignment wrapText="1"/>
    </xf>
    <xf numFmtId="0" fontId="0" fillId="0" borderId="9" xfId="0" applyBorder="1" applyAlignment="1"/>
    <xf numFmtId="0" fontId="0" fillId="0" borderId="12" xfId="0" applyBorder="1" applyAlignment="1">
      <alignment horizontal="left" wrapText="1"/>
    </xf>
    <xf numFmtId="0" fontId="4" fillId="0" borderId="3" xfId="0" applyFont="1" applyBorder="1" applyAlignment="1"/>
    <xf numFmtId="0" fontId="4" fillId="0" borderId="0" xfId="0" applyFont="1" applyAlignment="1"/>
    <xf numFmtId="0" fontId="4" fillId="0" borderId="0" xfId="0" applyFont="1" applyBorder="1" applyAlignment="1"/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8" xfId="0" applyBorder="1" applyAlignment="1"/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0" fillId="0" borderId="69" xfId="0" applyBorder="1" applyAlignment="1">
      <alignment horizontal="right" wrapText="1"/>
    </xf>
    <xf numFmtId="0" fontId="6" fillId="0" borderId="80" xfId="0" applyFont="1" applyBorder="1" applyAlignment="1">
      <alignment wrapText="1"/>
    </xf>
    <xf numFmtId="0" fontId="6" fillId="0" borderId="81" xfId="0" applyFont="1" applyBorder="1" applyAlignment="1">
      <alignment wrapText="1"/>
    </xf>
    <xf numFmtId="0" fontId="6" fillId="0" borderId="30" xfId="0" applyFont="1" applyBorder="1" applyAlignment="1">
      <alignment wrapText="1"/>
    </xf>
    <xf numFmtId="0" fontId="6" fillId="0" borderId="82" xfId="0" applyFont="1" applyBorder="1" applyAlignment="1">
      <alignment wrapText="1"/>
    </xf>
    <xf numFmtId="0" fontId="6" fillId="0" borderId="83" xfId="0" applyFont="1" applyBorder="1" applyAlignment="1">
      <alignment wrapText="1"/>
    </xf>
    <xf numFmtId="0" fontId="6" fillId="0" borderId="84" xfId="0" applyFont="1" applyBorder="1"/>
    <xf numFmtId="0" fontId="6" fillId="0" borderId="85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ill="1"/>
    <xf numFmtId="0" fontId="0" fillId="0" borderId="2" xfId="0" applyFill="1" applyBorder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42" xfId="0" applyFont="1" applyBorder="1" applyAlignmen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5" fillId="0" borderId="9" xfId="0" applyFont="1" applyBorder="1"/>
    <xf numFmtId="0" fontId="1" fillId="0" borderId="4" xfId="0" applyFont="1" applyBorder="1"/>
    <xf numFmtId="0" fontId="12" fillId="0" borderId="79" xfId="0" applyFont="1" applyBorder="1"/>
    <xf numFmtId="0" fontId="0" fillId="0" borderId="2" xfId="0" applyBorder="1"/>
    <xf numFmtId="0" fontId="2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52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3" fillId="0" borderId="0" xfId="0" applyFont="1" applyBorder="1" applyAlignment="1">
      <alignment horizontal="right"/>
    </xf>
    <xf numFmtId="0" fontId="0" fillId="0" borderId="15" xfId="0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0" fillId="0" borderId="59" xfId="0" applyBorder="1"/>
    <xf numFmtId="0" fontId="0" fillId="2" borderId="0" xfId="0" applyFill="1" applyAlignment="1"/>
    <xf numFmtId="0" fontId="0" fillId="2" borderId="0" xfId="0" applyFill="1" applyAlignment="1">
      <alignment horizontal="left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wrapText="1"/>
    </xf>
    <xf numFmtId="0" fontId="7" fillId="0" borderId="86" xfId="0" applyFont="1" applyBorder="1" applyAlignment="1">
      <alignment horizontal="left" vertical="center" wrapText="1"/>
    </xf>
    <xf numFmtId="0" fontId="6" fillId="0" borderId="87" xfId="0" applyFont="1" applyBorder="1" applyAlignment="1">
      <alignment horizontal="left" vertical="center" wrapText="1"/>
    </xf>
    <xf numFmtId="0" fontId="6" fillId="0" borderId="88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textRotation="90" wrapText="1"/>
    </xf>
    <xf numFmtId="0" fontId="6" fillId="0" borderId="2" xfId="0" applyFont="1" applyBorder="1" applyAlignment="1">
      <alignment horizontal="center" textRotation="90" wrapText="1"/>
    </xf>
    <xf numFmtId="0" fontId="6" fillId="0" borderId="14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8" xfId="0" applyFont="1" applyBorder="1" applyAlignment="1">
      <alignment wrapText="1"/>
    </xf>
    <xf numFmtId="0" fontId="6" fillId="0" borderId="52" xfId="0" applyFont="1" applyBorder="1" applyAlignment="1">
      <alignment wrapText="1"/>
    </xf>
    <xf numFmtId="0" fontId="0" fillId="0" borderId="15" xfId="0" applyBorder="1" applyAlignment="1">
      <alignment horizontal="center" textRotation="90" wrapText="1"/>
    </xf>
    <xf numFmtId="0" fontId="0" fillId="0" borderId="2" xfId="0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4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horizontal="left" vertical="center" wrapText="1"/>
    </xf>
    <xf numFmtId="0" fontId="3" fillId="0" borderId="0" xfId="0" applyFont="1" applyBorder="1" applyAlignment="1">
      <alignment horizontal="right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  <xf numFmtId="0" fontId="0" fillId="0" borderId="57" xfId="0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67" xfId="0" applyBorder="1" applyAlignment="1">
      <alignment horizontal="center" vertical="center" wrapText="1"/>
    </xf>
    <xf numFmtId="0" fontId="0" fillId="0" borderId="68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3" fillId="0" borderId="55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70485</xdr:colOff>
      <xdr:row>49</xdr:row>
      <xdr:rowOff>32384</xdr:rowOff>
    </xdr:from>
    <xdr:to>
      <xdr:col>28</xdr:col>
      <xdr:colOff>11430</xdr:colOff>
      <xdr:row>54</xdr:row>
      <xdr:rowOff>76199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A4F16B2-3553-486D-B728-2BFD37239CE3}"/>
            </a:ext>
          </a:extLst>
        </xdr:cNvPr>
        <xdr:cNvSpPr txBox="1"/>
      </xdr:nvSpPr>
      <xdr:spPr>
        <a:xfrm>
          <a:off x="6509385" y="10829924"/>
          <a:ext cx="5114925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266701</xdr:colOff>
      <xdr:row>55</xdr:row>
      <xdr:rowOff>9524</xdr:rowOff>
    </xdr:from>
    <xdr:to>
      <xdr:col>11</xdr:col>
      <xdr:colOff>9525</xdr:colOff>
      <xdr:row>60</xdr:row>
      <xdr:rowOff>85725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546A1E4E-5B6D-448A-946B-A75C21A55C13}"/>
            </a:ext>
          </a:extLst>
        </xdr:cNvPr>
        <xdr:cNvSpPr txBox="1"/>
      </xdr:nvSpPr>
      <xdr:spPr>
        <a:xfrm>
          <a:off x="266701" y="11563349"/>
          <a:ext cx="4029074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15</xdr:col>
      <xdr:colOff>53340</xdr:colOff>
      <xdr:row>55</xdr:row>
      <xdr:rowOff>100965</xdr:rowOff>
    </xdr:from>
    <xdr:to>
      <xdr:col>27</xdr:col>
      <xdr:colOff>581025</xdr:colOff>
      <xdr:row>60</xdr:row>
      <xdr:rowOff>148590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CA174E65-2E92-43A0-B7A3-3FE41BF4B756}"/>
            </a:ext>
          </a:extLst>
        </xdr:cNvPr>
        <xdr:cNvSpPr txBox="1"/>
      </xdr:nvSpPr>
      <xdr:spPr>
        <a:xfrm>
          <a:off x="6492240" y="11980545"/>
          <a:ext cx="5092065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9527</xdr:colOff>
      <xdr:row>50</xdr:row>
      <xdr:rowOff>28575</xdr:rowOff>
    </xdr:from>
    <xdr:to>
      <xdr:col>15</xdr:col>
      <xdr:colOff>0</xdr:colOff>
      <xdr:row>51</xdr:row>
      <xdr:rowOff>114300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719E7A78-71AA-4FB5-8B91-6561154314B6}"/>
            </a:ext>
          </a:extLst>
        </xdr:cNvPr>
        <xdr:cNvSpPr txBox="1"/>
      </xdr:nvSpPr>
      <xdr:spPr>
        <a:xfrm>
          <a:off x="285752" y="10629900"/>
          <a:ext cx="4991098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Ustalono na posiedzeniu Rady Dydaktycznej w dniu .....................................................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D59"/>
  <sheetViews>
    <sheetView tabSelected="1" zoomScale="90" zoomScaleNormal="90" workbookViewId="0">
      <selection activeCell="AG38" sqref="AG38"/>
    </sheetView>
  </sheetViews>
  <sheetFormatPr defaultRowHeight="15" x14ac:dyDescent="0.25"/>
  <cols>
    <col min="1" max="1" width="4.28515625" customWidth="1"/>
    <col min="2" max="2" width="6.28515625" customWidth="1"/>
    <col min="3" max="3" width="41.7109375" customWidth="1"/>
    <col min="4" max="4" width="6.7109375" customWidth="1"/>
    <col min="5" max="5" width="4.42578125" customWidth="1"/>
    <col min="6" max="6" width="4.7109375" customWidth="1"/>
    <col min="7" max="8" width="4.5703125" customWidth="1"/>
    <col min="9" max="10" width="3.7109375" customWidth="1"/>
    <col min="11" max="11" width="4.28515625" customWidth="1"/>
    <col min="12" max="12" width="4.7109375" customWidth="1"/>
    <col min="13" max="13" width="3.7109375" customWidth="1"/>
    <col min="14" max="14" width="4.42578125" customWidth="1"/>
    <col min="15" max="15" width="3.7109375" customWidth="1"/>
    <col min="16" max="17" width="4.7109375" customWidth="1"/>
    <col min="18" max="19" width="3.7109375" customWidth="1"/>
    <col min="20" max="20" width="4.42578125" customWidth="1"/>
    <col min="21" max="21" width="3.7109375" customWidth="1"/>
    <col min="22" max="22" width="3.42578125" customWidth="1"/>
    <col min="23" max="24" width="3.7109375" customWidth="1"/>
    <col min="25" max="25" width="6.28515625" style="50" customWidth="1"/>
    <col min="26" max="26" width="5.7109375" style="50" customWidth="1"/>
  </cols>
  <sheetData>
    <row r="1" spans="1:30" ht="19.5" thickTop="1" x14ac:dyDescent="0.25">
      <c r="A1" s="190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2"/>
      <c r="AA1" s="1"/>
    </row>
    <row r="2" spans="1:30" x14ac:dyDescent="0.25">
      <c r="A2" s="134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51"/>
      <c r="Z2" s="51"/>
      <c r="AA2" s="1"/>
    </row>
    <row r="3" spans="1:30" x14ac:dyDescent="0.25">
      <c r="A3" s="134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51"/>
      <c r="Z3" s="51"/>
      <c r="AA3" s="1"/>
    </row>
    <row r="4" spans="1:30" x14ac:dyDescent="0.25">
      <c r="A4" s="134" t="s">
        <v>3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51"/>
      <c r="Z4" s="51"/>
      <c r="AA4" s="1"/>
    </row>
    <row r="5" spans="1:30" x14ac:dyDescent="0.25">
      <c r="A5" s="134" t="s">
        <v>4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51"/>
      <c r="Z5" s="53"/>
    </row>
    <row r="6" spans="1:30" x14ac:dyDescent="0.25">
      <c r="A6" s="137" t="s">
        <v>5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51"/>
      <c r="Z6" s="51"/>
      <c r="AA6" s="1"/>
    </row>
    <row r="7" spans="1:30" ht="15.75" thickBot="1" x14ac:dyDescent="0.3">
      <c r="A7" s="139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60"/>
      <c r="Z7" s="54"/>
      <c r="AA7" s="1"/>
    </row>
    <row r="8" spans="1:30" ht="15.75" customHeight="1" thickTop="1" x14ac:dyDescent="0.25">
      <c r="A8" s="193" t="s">
        <v>6</v>
      </c>
      <c r="B8" s="196" t="s">
        <v>7</v>
      </c>
      <c r="C8" s="193" t="s">
        <v>8</v>
      </c>
      <c r="D8" s="196" t="s">
        <v>9</v>
      </c>
      <c r="E8" s="199" t="s">
        <v>10</v>
      </c>
      <c r="F8" s="177"/>
      <c r="G8" s="177"/>
      <c r="H8" s="177"/>
      <c r="I8" s="177"/>
      <c r="J8" s="177"/>
      <c r="K8" s="177"/>
      <c r="L8" s="178"/>
      <c r="M8" s="199" t="s">
        <v>11</v>
      </c>
      <c r="N8" s="177"/>
      <c r="O8" s="177"/>
      <c r="P8" s="177"/>
      <c r="Q8" s="177"/>
      <c r="R8" s="178"/>
      <c r="S8" s="199" t="s">
        <v>12</v>
      </c>
      <c r="T8" s="177"/>
      <c r="U8" s="177"/>
      <c r="V8" s="177"/>
      <c r="W8" s="177"/>
      <c r="X8" s="178"/>
      <c r="Y8" s="187" t="s">
        <v>13</v>
      </c>
      <c r="Z8" s="187" t="s">
        <v>14</v>
      </c>
      <c r="AA8" s="2"/>
      <c r="AD8" s="2"/>
    </row>
    <row r="9" spans="1:30" ht="15.75" thickBot="1" x14ac:dyDescent="0.3">
      <c r="A9" s="194"/>
      <c r="B9" s="197"/>
      <c r="C9" s="194"/>
      <c r="D9" s="197"/>
      <c r="E9" s="203"/>
      <c r="F9" s="204"/>
      <c r="G9" s="204"/>
      <c r="H9" s="204"/>
      <c r="I9" s="204"/>
      <c r="J9" s="204"/>
      <c r="K9" s="204"/>
      <c r="L9" s="205"/>
      <c r="M9" s="200"/>
      <c r="N9" s="201"/>
      <c r="O9" s="201"/>
      <c r="P9" s="201"/>
      <c r="Q9" s="201"/>
      <c r="R9" s="202"/>
      <c r="S9" s="200"/>
      <c r="T9" s="201"/>
      <c r="U9" s="201"/>
      <c r="V9" s="201"/>
      <c r="W9" s="201"/>
      <c r="X9" s="202"/>
      <c r="Y9" s="188"/>
      <c r="Z9" s="188"/>
      <c r="AA9" s="2"/>
    </row>
    <row r="10" spans="1:30" ht="15" customHeight="1" thickTop="1" x14ac:dyDescent="0.25">
      <c r="A10" s="194"/>
      <c r="B10" s="197"/>
      <c r="C10" s="194"/>
      <c r="D10" s="197"/>
      <c r="E10" s="203"/>
      <c r="F10" s="204"/>
      <c r="G10" s="204"/>
      <c r="H10" s="204"/>
      <c r="I10" s="204"/>
      <c r="J10" s="204"/>
      <c r="K10" s="204"/>
      <c r="L10" s="205"/>
      <c r="M10" s="199" t="s">
        <v>15</v>
      </c>
      <c r="N10" s="177"/>
      <c r="O10" s="209"/>
      <c r="P10" s="176" t="s">
        <v>16</v>
      </c>
      <c r="Q10" s="177"/>
      <c r="R10" s="178"/>
      <c r="S10" s="199" t="s">
        <v>17</v>
      </c>
      <c r="T10" s="177"/>
      <c r="U10" s="209"/>
      <c r="V10" s="176" t="s">
        <v>18</v>
      </c>
      <c r="W10" s="177"/>
      <c r="X10" s="178"/>
      <c r="Y10" s="188"/>
      <c r="Z10" s="188"/>
      <c r="AB10" s="152"/>
    </row>
    <row r="11" spans="1:30" ht="15.75" thickBot="1" x14ac:dyDescent="0.3">
      <c r="A11" s="194"/>
      <c r="B11" s="197"/>
      <c r="C11" s="194"/>
      <c r="D11" s="197"/>
      <c r="E11" s="206"/>
      <c r="F11" s="207"/>
      <c r="G11" s="207"/>
      <c r="H11" s="207"/>
      <c r="I11" s="207"/>
      <c r="J11" s="207"/>
      <c r="K11" s="207"/>
      <c r="L11" s="208"/>
      <c r="M11" s="210"/>
      <c r="N11" s="180"/>
      <c r="O11" s="211"/>
      <c r="P11" s="179"/>
      <c r="Q11" s="180"/>
      <c r="R11" s="181"/>
      <c r="S11" s="210"/>
      <c r="T11" s="180"/>
      <c r="U11" s="211"/>
      <c r="V11" s="179"/>
      <c r="W11" s="180"/>
      <c r="X11" s="181"/>
      <c r="Y11" s="188"/>
      <c r="Z11" s="188"/>
      <c r="AB11" s="152"/>
    </row>
    <row r="12" spans="1:30" ht="84" customHeight="1" thickTop="1" thickBot="1" x14ac:dyDescent="0.3">
      <c r="A12" s="195"/>
      <c r="B12" s="198"/>
      <c r="C12" s="195"/>
      <c r="D12" s="198"/>
      <c r="E12" s="62" t="s">
        <v>19</v>
      </c>
      <c r="F12" s="63" t="s">
        <v>20</v>
      </c>
      <c r="G12" s="63" t="s">
        <v>21</v>
      </c>
      <c r="H12" s="63" t="s">
        <v>120</v>
      </c>
      <c r="I12" s="63" t="s">
        <v>22</v>
      </c>
      <c r="J12" s="62" t="s">
        <v>23</v>
      </c>
      <c r="K12" s="63" t="s">
        <v>24</v>
      </c>
      <c r="L12" s="62" t="s">
        <v>25</v>
      </c>
      <c r="M12" s="62" t="s">
        <v>20</v>
      </c>
      <c r="N12" s="62" t="s">
        <v>26</v>
      </c>
      <c r="O12" s="64" t="s">
        <v>27</v>
      </c>
      <c r="P12" s="63" t="s">
        <v>20</v>
      </c>
      <c r="Q12" s="62" t="s">
        <v>26</v>
      </c>
      <c r="R12" s="63" t="s">
        <v>27</v>
      </c>
      <c r="S12" s="62" t="s">
        <v>20</v>
      </c>
      <c r="T12" s="62" t="s">
        <v>26</v>
      </c>
      <c r="U12" s="64" t="s">
        <v>27</v>
      </c>
      <c r="V12" s="63" t="s">
        <v>20</v>
      </c>
      <c r="W12" s="62" t="s">
        <v>26</v>
      </c>
      <c r="X12" s="63" t="s">
        <v>27</v>
      </c>
      <c r="Y12" s="188"/>
      <c r="Z12" s="188"/>
      <c r="AB12" s="152"/>
    </row>
    <row r="13" spans="1:30" ht="15.6" customHeight="1" thickTop="1" thickBot="1" x14ac:dyDescent="0.3">
      <c r="A13" s="65"/>
      <c r="B13" s="66">
        <v>1</v>
      </c>
      <c r="C13" s="67">
        <v>2</v>
      </c>
      <c r="D13" s="67">
        <v>3</v>
      </c>
      <c r="E13" s="67">
        <v>4</v>
      </c>
      <c r="F13" s="67">
        <v>5</v>
      </c>
      <c r="G13" s="67">
        <v>6</v>
      </c>
      <c r="H13" s="67">
        <v>7</v>
      </c>
      <c r="I13" s="67">
        <v>8</v>
      </c>
      <c r="J13" s="66">
        <v>9</v>
      </c>
      <c r="K13" s="67">
        <v>10</v>
      </c>
      <c r="L13" s="67">
        <v>11</v>
      </c>
      <c r="M13" s="68">
        <v>12</v>
      </c>
      <c r="N13" s="69">
        <v>13</v>
      </c>
      <c r="O13" s="70">
        <v>14</v>
      </c>
      <c r="P13" s="68">
        <v>15</v>
      </c>
      <c r="Q13" s="69">
        <v>16</v>
      </c>
      <c r="R13" s="68">
        <v>17</v>
      </c>
      <c r="S13" s="69">
        <v>18</v>
      </c>
      <c r="T13" s="69">
        <v>19</v>
      </c>
      <c r="U13" s="70">
        <v>20</v>
      </c>
      <c r="V13" s="68">
        <v>21</v>
      </c>
      <c r="W13" s="69">
        <v>22</v>
      </c>
      <c r="X13" s="68">
        <v>23</v>
      </c>
      <c r="Y13" s="189"/>
      <c r="Z13" s="189"/>
      <c r="AB13" s="152"/>
    </row>
    <row r="14" spans="1:30" ht="16.5" thickTop="1" thickBot="1" x14ac:dyDescent="0.3">
      <c r="A14" s="182" t="s">
        <v>28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71"/>
      <c r="Z14" s="71"/>
      <c r="AA14" s="1"/>
      <c r="AB14" s="152"/>
    </row>
    <row r="15" spans="1:30" ht="16.5" thickTop="1" thickBot="1" x14ac:dyDescent="0.3">
      <c r="A15" s="65">
        <v>1</v>
      </c>
      <c r="B15" s="72" t="s">
        <v>29</v>
      </c>
      <c r="C15" s="86" t="s">
        <v>30</v>
      </c>
      <c r="D15" s="73" t="s">
        <v>31</v>
      </c>
      <c r="E15" s="74">
        <v>40</v>
      </c>
      <c r="F15" s="74"/>
      <c r="H15" s="74"/>
      <c r="I15" s="74"/>
      <c r="J15" s="74"/>
      <c r="K15" s="74"/>
      <c r="L15" s="244">
        <v>40</v>
      </c>
      <c r="M15" s="76"/>
      <c r="N15" s="74">
        <v>20</v>
      </c>
      <c r="O15" s="77">
        <v>2</v>
      </c>
      <c r="P15" s="76"/>
      <c r="Q15" s="74">
        <v>20</v>
      </c>
      <c r="R15" s="75">
        <v>2</v>
      </c>
      <c r="S15" s="76"/>
      <c r="T15" s="74"/>
      <c r="U15" s="77"/>
      <c r="V15" s="76"/>
      <c r="W15" s="74"/>
      <c r="X15" s="78"/>
      <c r="Y15" s="82">
        <v>4</v>
      </c>
      <c r="Z15" s="82">
        <v>0</v>
      </c>
      <c r="AA15" s="1"/>
      <c r="AB15" s="152"/>
    </row>
    <row r="16" spans="1:30" ht="16.5" thickTop="1" thickBot="1" x14ac:dyDescent="0.3">
      <c r="A16" s="165">
        <v>2</v>
      </c>
      <c r="B16" s="83" t="s">
        <v>32</v>
      </c>
      <c r="C16" s="86" t="s">
        <v>33</v>
      </c>
      <c r="D16" s="84" t="s">
        <v>34</v>
      </c>
      <c r="E16" s="85">
        <v>18</v>
      </c>
      <c r="F16" s="85">
        <v>18</v>
      </c>
      <c r="G16" s="85"/>
      <c r="H16" s="85"/>
      <c r="I16" s="85"/>
      <c r="J16" s="85"/>
      <c r="K16" s="85"/>
      <c r="L16" s="86"/>
      <c r="M16" s="84"/>
      <c r="N16" s="85"/>
      <c r="O16" s="87"/>
      <c r="P16" s="84"/>
      <c r="Q16" s="85"/>
      <c r="R16" s="88"/>
      <c r="S16" s="84">
        <v>18</v>
      </c>
      <c r="T16" s="85"/>
      <c r="U16" s="87">
        <v>2</v>
      </c>
      <c r="V16" s="84"/>
      <c r="W16" s="85"/>
      <c r="X16" s="88"/>
      <c r="Y16" s="89">
        <v>2</v>
      </c>
      <c r="Z16" s="89">
        <v>0</v>
      </c>
      <c r="AA16" s="1"/>
      <c r="AB16" s="152"/>
    </row>
    <row r="17" spans="1:28" ht="16.899999999999999" customHeight="1" thickTop="1" thickBot="1" x14ac:dyDescent="0.3">
      <c r="A17" s="65">
        <v>3</v>
      </c>
      <c r="B17" s="90" t="s">
        <v>35</v>
      </c>
      <c r="C17" s="86" t="s">
        <v>36</v>
      </c>
      <c r="D17" s="91" t="s">
        <v>31</v>
      </c>
      <c r="E17" s="92">
        <v>10</v>
      </c>
      <c r="F17" s="92">
        <v>10</v>
      </c>
      <c r="G17" s="92"/>
      <c r="H17" s="92"/>
      <c r="I17" s="92"/>
      <c r="J17" s="92"/>
      <c r="K17" s="92"/>
      <c r="L17" s="93"/>
      <c r="M17" s="91">
        <v>10</v>
      </c>
      <c r="N17" s="92"/>
      <c r="O17" s="94">
        <v>1</v>
      </c>
      <c r="P17" s="91"/>
      <c r="Q17" s="92"/>
      <c r="R17" s="95"/>
      <c r="S17" s="91"/>
      <c r="T17" s="92"/>
      <c r="U17" s="94"/>
      <c r="V17" s="91"/>
      <c r="W17" s="92"/>
      <c r="X17" s="95"/>
      <c r="Y17" s="89">
        <v>1</v>
      </c>
      <c r="Z17" s="89">
        <v>0</v>
      </c>
      <c r="AA17" s="1"/>
      <c r="AB17" s="152"/>
    </row>
    <row r="18" spans="1:28" ht="16.5" thickTop="1" thickBot="1" x14ac:dyDescent="0.3">
      <c r="A18" s="182" t="s">
        <v>37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71"/>
      <c r="Z18" s="71"/>
      <c r="AA18" s="1"/>
      <c r="AB18" s="152"/>
    </row>
    <row r="19" spans="1:28" ht="16.5" thickTop="1" thickBot="1" x14ac:dyDescent="0.3">
      <c r="A19" s="165">
        <v>4</v>
      </c>
      <c r="B19" s="90" t="s">
        <v>38</v>
      </c>
      <c r="C19" s="90" t="s">
        <v>39</v>
      </c>
      <c r="D19" s="91" t="s">
        <v>40</v>
      </c>
      <c r="E19" s="92">
        <v>40</v>
      </c>
      <c r="F19" s="81">
        <v>20</v>
      </c>
      <c r="G19" s="96">
        <v>20</v>
      </c>
      <c r="H19" s="96"/>
      <c r="I19" s="92"/>
      <c r="J19" s="92"/>
      <c r="K19" s="92"/>
      <c r="L19" s="101"/>
      <c r="M19" s="97">
        <v>20</v>
      </c>
      <c r="N19" s="92">
        <v>20</v>
      </c>
      <c r="O19" s="102">
        <v>6</v>
      </c>
      <c r="P19" s="103"/>
      <c r="Q19" s="81"/>
      <c r="R19" s="104"/>
      <c r="S19" s="105"/>
      <c r="T19" s="106"/>
      <c r="U19" s="79"/>
      <c r="V19" s="107"/>
      <c r="W19" s="81"/>
      <c r="X19" s="104"/>
      <c r="Y19" s="110">
        <v>6</v>
      </c>
      <c r="Z19" s="110">
        <v>6</v>
      </c>
      <c r="AB19" s="152"/>
    </row>
    <row r="20" spans="1:28" ht="15.6" customHeight="1" thickTop="1" thickBot="1" x14ac:dyDescent="0.3">
      <c r="A20" s="65">
        <v>5</v>
      </c>
      <c r="B20" s="99" t="s">
        <v>41</v>
      </c>
      <c r="C20" s="86" t="s">
        <v>42</v>
      </c>
      <c r="D20" s="145" t="s">
        <v>40</v>
      </c>
      <c r="E20" s="85">
        <v>30</v>
      </c>
      <c r="F20" s="85">
        <v>10</v>
      </c>
      <c r="G20" s="85">
        <v>20</v>
      </c>
      <c r="H20" s="85"/>
      <c r="I20" s="85"/>
      <c r="J20" s="84"/>
      <c r="K20" s="85"/>
      <c r="L20" s="86"/>
      <c r="M20" s="145">
        <v>10</v>
      </c>
      <c r="N20" s="85">
        <v>20</v>
      </c>
      <c r="O20" s="149">
        <v>6</v>
      </c>
      <c r="P20" s="150"/>
      <c r="Q20" s="85"/>
      <c r="R20" s="88"/>
      <c r="S20" s="145"/>
      <c r="T20" s="85"/>
      <c r="U20" s="149"/>
      <c r="V20" s="150"/>
      <c r="W20" s="85"/>
      <c r="X20" s="88"/>
      <c r="Y20" s="89">
        <v>6</v>
      </c>
      <c r="Z20" s="89">
        <v>6</v>
      </c>
      <c r="AA20" s="1"/>
      <c r="AB20" s="152"/>
    </row>
    <row r="21" spans="1:28" ht="16.5" thickTop="1" thickBot="1" x14ac:dyDescent="0.3">
      <c r="A21" s="65">
        <v>6</v>
      </c>
      <c r="B21" s="166" t="s">
        <v>43</v>
      </c>
      <c r="C21" s="111" t="s">
        <v>44</v>
      </c>
      <c r="D21" s="144" t="s">
        <v>121</v>
      </c>
      <c r="E21" s="122">
        <v>30</v>
      </c>
      <c r="F21" s="122">
        <v>10</v>
      </c>
      <c r="G21" s="143"/>
      <c r="H21" s="143">
        <v>20</v>
      </c>
      <c r="I21" s="122"/>
      <c r="J21" s="143"/>
      <c r="K21" s="122"/>
      <c r="L21" s="169"/>
      <c r="M21" s="167">
        <v>10</v>
      </c>
      <c r="N21" s="121">
        <v>20</v>
      </c>
      <c r="O21" s="146">
        <v>5</v>
      </c>
      <c r="P21" s="147"/>
      <c r="Q21" s="122"/>
      <c r="R21" s="167"/>
      <c r="S21" s="144"/>
      <c r="T21" s="122"/>
      <c r="U21" s="168"/>
      <c r="V21" s="147"/>
      <c r="W21" s="122"/>
      <c r="X21" s="169"/>
      <c r="Y21" s="148">
        <v>5</v>
      </c>
      <c r="Z21" s="148">
        <v>5</v>
      </c>
      <c r="AB21" s="152"/>
    </row>
    <row r="22" spans="1:28" ht="16.5" thickTop="1" thickBot="1" x14ac:dyDescent="0.3">
      <c r="A22" s="182" t="s">
        <v>45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71"/>
      <c r="Z22" s="71"/>
      <c r="AA22" s="1"/>
      <c r="AB22" s="152"/>
    </row>
    <row r="23" spans="1:28" ht="16.5" thickTop="1" thickBot="1" x14ac:dyDescent="0.3">
      <c r="A23" s="165">
        <v>7</v>
      </c>
      <c r="B23" s="117" t="s">
        <v>46</v>
      </c>
      <c r="C23" s="75" t="s">
        <v>47</v>
      </c>
      <c r="D23" s="80" t="s">
        <v>40</v>
      </c>
      <c r="E23" s="81">
        <v>30</v>
      </c>
      <c r="F23" s="81">
        <v>10</v>
      </c>
      <c r="G23" s="81">
        <v>20</v>
      </c>
      <c r="H23" s="76"/>
      <c r="I23" s="76"/>
      <c r="J23" s="74"/>
      <c r="K23" s="74"/>
      <c r="L23" s="75"/>
      <c r="M23" s="107">
        <v>10</v>
      </c>
      <c r="N23" s="106">
        <v>20</v>
      </c>
      <c r="O23" s="79">
        <v>5</v>
      </c>
      <c r="P23" s="73"/>
      <c r="Q23" s="81"/>
      <c r="R23" s="104"/>
      <c r="S23" s="108"/>
      <c r="T23" s="106"/>
      <c r="U23" s="79"/>
      <c r="V23" s="73"/>
      <c r="W23" s="81"/>
      <c r="X23" s="104"/>
      <c r="Y23" s="110">
        <v>5</v>
      </c>
      <c r="Z23" s="110">
        <v>5</v>
      </c>
      <c r="AA23" s="1"/>
      <c r="AB23" s="152"/>
    </row>
    <row r="24" spans="1:28" ht="16.5" thickTop="1" thickBot="1" x14ac:dyDescent="0.3">
      <c r="A24" s="65">
        <v>8</v>
      </c>
      <c r="B24" s="99" t="s">
        <v>48</v>
      </c>
      <c r="C24" s="86" t="s">
        <v>49</v>
      </c>
      <c r="D24" s="84" t="s">
        <v>121</v>
      </c>
      <c r="E24" s="84">
        <v>20</v>
      </c>
      <c r="F24" s="85">
        <v>10</v>
      </c>
      <c r="G24" s="85">
        <v>10</v>
      </c>
      <c r="H24" s="84"/>
      <c r="I24" s="84"/>
      <c r="J24" s="85"/>
      <c r="K24" s="85"/>
      <c r="L24" s="86"/>
      <c r="M24" s="84"/>
      <c r="N24" s="85"/>
      <c r="O24" s="87"/>
      <c r="P24" s="84">
        <v>10</v>
      </c>
      <c r="Q24" s="109">
        <v>10</v>
      </c>
      <c r="R24" s="93">
        <v>5</v>
      </c>
      <c r="S24" s="84"/>
      <c r="T24" s="85"/>
      <c r="U24" s="87"/>
      <c r="V24" s="84"/>
      <c r="W24" s="109"/>
      <c r="X24" s="118"/>
      <c r="Y24" s="98">
        <v>5</v>
      </c>
      <c r="Z24" s="98">
        <v>5</v>
      </c>
      <c r="AA24" s="1"/>
      <c r="AB24" s="152"/>
    </row>
    <row r="25" spans="1:28" ht="15" customHeight="1" thickTop="1" thickBot="1" x14ac:dyDescent="0.3">
      <c r="A25" s="65">
        <v>9</v>
      </c>
      <c r="B25" s="99" t="s">
        <v>50</v>
      </c>
      <c r="C25" s="86" t="s">
        <v>51</v>
      </c>
      <c r="D25" s="84" t="s">
        <v>121</v>
      </c>
      <c r="E25" s="84">
        <v>20</v>
      </c>
      <c r="F25" s="85">
        <v>10</v>
      </c>
      <c r="G25" s="85">
        <v>10</v>
      </c>
      <c r="H25" s="85"/>
      <c r="I25" s="85"/>
      <c r="J25" s="85"/>
      <c r="K25" s="85"/>
      <c r="L25" s="86"/>
      <c r="M25" s="91"/>
      <c r="N25" s="92"/>
      <c r="O25" s="94"/>
      <c r="P25" s="84">
        <v>10</v>
      </c>
      <c r="Q25" s="109">
        <v>10</v>
      </c>
      <c r="R25" s="119">
        <v>5</v>
      </c>
      <c r="S25" s="91"/>
      <c r="T25" s="92"/>
      <c r="U25" s="94"/>
      <c r="V25" s="91"/>
      <c r="W25" s="92"/>
      <c r="X25" s="119"/>
      <c r="Y25" s="89">
        <v>5</v>
      </c>
      <c r="Z25" s="89">
        <v>5</v>
      </c>
      <c r="AA25" s="1"/>
      <c r="AB25" s="152"/>
    </row>
    <row r="26" spans="1:28" ht="16.5" thickTop="1" thickBot="1" x14ac:dyDescent="0.3">
      <c r="A26" s="165">
        <v>10</v>
      </c>
      <c r="B26" s="99" t="s">
        <v>52</v>
      </c>
      <c r="C26" s="157" t="s">
        <v>53</v>
      </c>
      <c r="D26" s="120" t="s">
        <v>40</v>
      </c>
      <c r="E26" s="84">
        <v>30</v>
      </c>
      <c r="F26" s="109">
        <v>10</v>
      </c>
      <c r="G26" s="109"/>
      <c r="H26" s="109">
        <v>20</v>
      </c>
      <c r="I26" s="109"/>
      <c r="J26" s="109"/>
      <c r="K26" s="109"/>
      <c r="L26" s="118"/>
      <c r="M26" s="84"/>
      <c r="N26" s="85"/>
      <c r="O26" s="87"/>
      <c r="P26" s="84"/>
      <c r="Q26" s="85"/>
      <c r="R26" s="119"/>
      <c r="S26" s="84">
        <v>10</v>
      </c>
      <c r="T26" s="85">
        <v>20</v>
      </c>
      <c r="U26" s="87">
        <v>5</v>
      </c>
      <c r="V26" s="84"/>
      <c r="W26" s="85"/>
      <c r="X26" s="119"/>
      <c r="Y26" s="98">
        <v>5</v>
      </c>
      <c r="Z26" s="98">
        <v>5</v>
      </c>
      <c r="AB26" s="152"/>
    </row>
    <row r="27" spans="1:28" x14ac:dyDescent="0.25">
      <c r="A27" s="65">
        <v>11</v>
      </c>
      <c r="B27" s="99" t="s">
        <v>54</v>
      </c>
      <c r="C27" s="118" t="s">
        <v>55</v>
      </c>
      <c r="D27" s="120" t="s">
        <v>31</v>
      </c>
      <c r="E27" s="84">
        <v>22</v>
      </c>
      <c r="F27" s="109"/>
      <c r="G27" s="109">
        <v>22</v>
      </c>
      <c r="H27" s="109"/>
      <c r="I27" s="109"/>
      <c r="J27" s="109"/>
      <c r="K27" s="109"/>
      <c r="L27" s="118"/>
      <c r="M27" s="84"/>
      <c r="N27" s="85"/>
      <c r="O27" s="87"/>
      <c r="P27" s="84"/>
      <c r="Q27" s="85">
        <v>22</v>
      </c>
      <c r="R27" s="119">
        <v>5</v>
      </c>
      <c r="S27" s="84"/>
      <c r="T27" s="85"/>
      <c r="U27" s="87"/>
      <c r="V27" s="84"/>
      <c r="W27" s="85"/>
      <c r="X27" s="119"/>
      <c r="Y27" s="98">
        <v>5</v>
      </c>
      <c r="Z27" s="98">
        <v>5</v>
      </c>
      <c r="AB27" s="152"/>
    </row>
    <row r="28" spans="1:28" ht="16.5" thickTop="1" thickBot="1" x14ac:dyDescent="0.3">
      <c r="A28" s="165">
        <v>12</v>
      </c>
      <c r="B28" s="99" t="s">
        <v>56</v>
      </c>
      <c r="C28" s="118" t="s">
        <v>57</v>
      </c>
      <c r="D28" s="120" t="s">
        <v>40</v>
      </c>
      <c r="E28" s="84">
        <v>30</v>
      </c>
      <c r="F28" s="109">
        <v>10</v>
      </c>
      <c r="G28" s="109">
        <v>20</v>
      </c>
      <c r="H28" s="109"/>
      <c r="I28" s="109"/>
      <c r="J28" s="109"/>
      <c r="K28" s="109"/>
      <c r="L28" s="118"/>
      <c r="M28" s="84"/>
      <c r="N28" s="85"/>
      <c r="O28" s="87"/>
      <c r="P28" s="84"/>
      <c r="Q28" s="85"/>
      <c r="R28" s="119"/>
      <c r="S28" s="84">
        <v>10</v>
      </c>
      <c r="T28" s="85">
        <v>20</v>
      </c>
      <c r="U28" s="87">
        <v>5</v>
      </c>
      <c r="V28" s="84"/>
      <c r="W28" s="85"/>
      <c r="X28" s="119"/>
      <c r="Y28" s="98">
        <v>5</v>
      </c>
      <c r="Z28" s="98">
        <v>5</v>
      </c>
      <c r="AB28" s="152"/>
    </row>
    <row r="29" spans="1:28" ht="16.5" thickTop="1" thickBot="1" x14ac:dyDescent="0.3">
      <c r="A29" s="65">
        <v>13</v>
      </c>
      <c r="B29" s="99" t="s">
        <v>58</v>
      </c>
      <c r="C29" s="118" t="s">
        <v>59</v>
      </c>
      <c r="D29" s="120" t="s">
        <v>31</v>
      </c>
      <c r="E29" s="84">
        <v>20</v>
      </c>
      <c r="F29" s="109"/>
      <c r="G29" s="109">
        <v>20</v>
      </c>
      <c r="H29" s="109"/>
      <c r="I29" s="109"/>
      <c r="J29" s="109"/>
      <c r="K29" s="109"/>
      <c r="L29" s="118"/>
      <c r="M29" s="84"/>
      <c r="N29" s="85"/>
      <c r="O29" s="87"/>
      <c r="P29" s="84"/>
      <c r="Q29" s="85">
        <v>20</v>
      </c>
      <c r="R29" s="119">
        <v>5</v>
      </c>
      <c r="S29" s="84"/>
      <c r="T29" s="85"/>
      <c r="U29" s="87"/>
      <c r="V29" s="84"/>
      <c r="W29" s="85"/>
      <c r="X29" s="119"/>
      <c r="Y29" s="98">
        <v>5</v>
      </c>
      <c r="Z29" s="98">
        <v>5</v>
      </c>
    </row>
    <row r="30" spans="1:28" ht="16.5" thickTop="1" thickBot="1" x14ac:dyDescent="0.3">
      <c r="A30" s="165">
        <v>14</v>
      </c>
      <c r="B30" s="99" t="s">
        <v>60</v>
      </c>
      <c r="C30" s="118" t="s">
        <v>61</v>
      </c>
      <c r="D30" s="120" t="s">
        <v>121</v>
      </c>
      <c r="E30" s="84">
        <v>20</v>
      </c>
      <c r="F30" s="109">
        <v>10</v>
      </c>
      <c r="G30" s="109"/>
      <c r="H30" s="109">
        <v>10</v>
      </c>
      <c r="I30" s="109"/>
      <c r="J30" s="109"/>
      <c r="K30" s="109"/>
      <c r="L30" s="118"/>
      <c r="M30" s="84"/>
      <c r="N30" s="85"/>
      <c r="O30" s="87"/>
      <c r="P30" s="84"/>
      <c r="Q30" s="85"/>
      <c r="R30" s="119"/>
      <c r="S30" s="84">
        <v>10</v>
      </c>
      <c r="T30" s="85">
        <v>10</v>
      </c>
      <c r="U30" s="87">
        <v>5</v>
      </c>
      <c r="V30" s="84"/>
      <c r="W30" s="85"/>
      <c r="X30" s="119"/>
      <c r="Y30" s="98">
        <v>5</v>
      </c>
      <c r="Z30" s="98">
        <v>5</v>
      </c>
    </row>
    <row r="31" spans="1:28" ht="16.5" thickTop="1" thickBot="1" x14ac:dyDescent="0.3">
      <c r="A31" s="65">
        <v>15</v>
      </c>
      <c r="B31" s="99" t="s">
        <v>62</v>
      </c>
      <c r="C31" s="118" t="s">
        <v>63</v>
      </c>
      <c r="D31" s="120" t="s">
        <v>121</v>
      </c>
      <c r="E31" s="84">
        <v>20</v>
      </c>
      <c r="F31" s="109">
        <v>10</v>
      </c>
      <c r="G31" s="109">
        <v>10</v>
      </c>
      <c r="H31" s="109"/>
      <c r="I31" s="109"/>
      <c r="J31" s="109"/>
      <c r="K31" s="109"/>
      <c r="L31" s="118"/>
      <c r="M31" s="84"/>
      <c r="N31" s="85"/>
      <c r="O31" s="87"/>
      <c r="P31" s="84">
        <v>10</v>
      </c>
      <c r="Q31" s="85">
        <v>10</v>
      </c>
      <c r="R31" s="119">
        <v>4</v>
      </c>
      <c r="S31" s="84"/>
      <c r="T31" s="85"/>
      <c r="U31" s="87"/>
      <c r="V31" s="84"/>
      <c r="W31" s="85"/>
      <c r="X31" s="119"/>
      <c r="Y31" s="98">
        <v>4</v>
      </c>
      <c r="Z31" s="98">
        <v>0</v>
      </c>
    </row>
    <row r="32" spans="1:28" ht="16.5" thickTop="1" thickBot="1" x14ac:dyDescent="0.3">
      <c r="A32" s="165">
        <v>16</v>
      </c>
      <c r="B32" s="99" t="s">
        <v>64</v>
      </c>
      <c r="C32" s="118" t="s">
        <v>65</v>
      </c>
      <c r="D32" s="120" t="s">
        <v>121</v>
      </c>
      <c r="E32" s="84">
        <v>30</v>
      </c>
      <c r="F32" s="109">
        <v>10</v>
      </c>
      <c r="G32" s="109">
        <v>20</v>
      </c>
      <c r="H32" s="109"/>
      <c r="I32" s="109"/>
      <c r="J32" s="109"/>
      <c r="K32" s="109"/>
      <c r="L32" s="118"/>
      <c r="M32" s="84">
        <v>10</v>
      </c>
      <c r="N32" s="85">
        <v>20</v>
      </c>
      <c r="O32" s="87">
        <v>5</v>
      </c>
      <c r="P32" s="84"/>
      <c r="Q32" s="85"/>
      <c r="R32" s="119"/>
      <c r="S32" s="84"/>
      <c r="T32" s="85"/>
      <c r="U32" s="87"/>
      <c r="V32" s="84"/>
      <c r="W32" s="85"/>
      <c r="X32" s="119"/>
      <c r="Y32" s="98">
        <v>5</v>
      </c>
      <c r="Z32" s="98">
        <v>5</v>
      </c>
    </row>
    <row r="33" spans="1:28" ht="16.5" thickTop="1" thickBot="1" x14ac:dyDescent="0.3">
      <c r="A33" s="172">
        <v>17</v>
      </c>
      <c r="B33" s="99" t="s">
        <v>66</v>
      </c>
      <c r="C33" s="93" t="s">
        <v>67</v>
      </c>
      <c r="D33" s="167" t="s">
        <v>34</v>
      </c>
      <c r="E33" s="121">
        <v>60</v>
      </c>
      <c r="F33" s="121"/>
      <c r="G33" s="122"/>
      <c r="H33" s="122"/>
      <c r="I33" s="122"/>
      <c r="J33" s="122"/>
      <c r="K33" s="122">
        <v>60</v>
      </c>
      <c r="L33" s="169"/>
      <c r="M33" s="114"/>
      <c r="N33" s="116"/>
      <c r="O33" s="115"/>
      <c r="P33" s="114"/>
      <c r="Q33" s="112">
        <v>20</v>
      </c>
      <c r="R33" s="113">
        <v>4</v>
      </c>
      <c r="S33" s="114"/>
      <c r="T33" s="116">
        <v>20</v>
      </c>
      <c r="U33" s="115">
        <v>6</v>
      </c>
      <c r="V33" s="114"/>
      <c r="W33" s="112">
        <v>20</v>
      </c>
      <c r="X33" s="113">
        <v>1</v>
      </c>
      <c r="Y33" s="100">
        <v>11</v>
      </c>
      <c r="Z33" s="100">
        <v>11</v>
      </c>
    </row>
    <row r="34" spans="1:28" ht="16.5" thickTop="1" thickBot="1" x14ac:dyDescent="0.3">
      <c r="A34" s="184" t="s">
        <v>68</v>
      </c>
      <c r="B34" s="185"/>
      <c r="C34" s="186"/>
      <c r="D34" s="123"/>
      <c r="E34" s="124">
        <f t="shared" ref="E34:X34" si="0">SUM(E15:E17,E19:E21,E23:E33)</f>
        <v>470</v>
      </c>
      <c r="F34" s="124">
        <f t="shared" si="0"/>
        <v>148</v>
      </c>
      <c r="G34" s="124">
        <f t="shared" si="0"/>
        <v>172</v>
      </c>
      <c r="H34" s="124">
        <v>50</v>
      </c>
      <c r="I34" s="124">
        <f t="shared" si="0"/>
        <v>0</v>
      </c>
      <c r="J34" s="124">
        <f t="shared" si="0"/>
        <v>0</v>
      </c>
      <c r="K34" s="124">
        <f t="shared" si="0"/>
        <v>60</v>
      </c>
      <c r="L34" s="125">
        <f>SUM(L15:L17,L19:L21,L23:L33)</f>
        <v>40</v>
      </c>
      <c r="M34" s="123">
        <f t="shared" si="0"/>
        <v>70</v>
      </c>
      <c r="N34" s="124">
        <f t="shared" si="0"/>
        <v>120</v>
      </c>
      <c r="O34" s="126">
        <f t="shared" si="0"/>
        <v>30</v>
      </c>
      <c r="P34" s="123">
        <f t="shared" si="0"/>
        <v>30</v>
      </c>
      <c r="Q34" s="124">
        <f t="shared" si="0"/>
        <v>112</v>
      </c>
      <c r="R34" s="125">
        <f t="shared" si="0"/>
        <v>30</v>
      </c>
      <c r="S34" s="123">
        <f t="shared" si="0"/>
        <v>48</v>
      </c>
      <c r="T34" s="124">
        <f t="shared" si="0"/>
        <v>70</v>
      </c>
      <c r="U34" s="126">
        <f t="shared" si="0"/>
        <v>23</v>
      </c>
      <c r="V34" s="123">
        <f t="shared" si="0"/>
        <v>0</v>
      </c>
      <c r="W34" s="123">
        <f t="shared" si="0"/>
        <v>20</v>
      </c>
      <c r="X34" s="123">
        <f t="shared" si="0"/>
        <v>1</v>
      </c>
      <c r="Y34" s="162">
        <f>SUM(Y15:Y17,Y19:Y21,Y23:Y33)</f>
        <v>84</v>
      </c>
      <c r="Z34" s="162">
        <f>SUM(Z15:Z33)</f>
        <v>73</v>
      </c>
      <c r="AB34" s="152"/>
    </row>
    <row r="35" spans="1:28" x14ac:dyDescent="0.25">
      <c r="A35" s="158"/>
      <c r="B35" s="174" t="s">
        <v>69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</row>
    <row r="36" spans="1:28" ht="0.75" customHeight="1" x14ac:dyDescent="0.25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</row>
    <row r="37" spans="1:28" x14ac:dyDescent="0.25">
      <c r="A37" s="158"/>
      <c r="B37" s="175" t="s">
        <v>70</v>
      </c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</row>
    <row r="38" spans="1:28" ht="28.5" customHeight="1" x14ac:dyDescent="0.25">
      <c r="A38" s="158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49"/>
      <c r="Z38" s="49"/>
      <c r="AA38" s="3"/>
    </row>
    <row r="39" spans="1:28" ht="64.5" customHeight="1" x14ac:dyDescent="0.25">
      <c r="A39" s="5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52"/>
      <c r="Z39" s="52"/>
      <c r="AA39" s="4"/>
    </row>
    <row r="40" spans="1:28" x14ac:dyDescent="0.25">
      <c r="A40" s="127"/>
      <c r="B40" s="130"/>
      <c r="C40" s="154" t="s">
        <v>71</v>
      </c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28"/>
      <c r="S40" s="154" t="s">
        <v>73</v>
      </c>
      <c r="X40" s="50"/>
    </row>
    <row r="41" spans="1:28" x14ac:dyDescent="0.25">
      <c r="A41" s="127"/>
      <c r="B41" s="128"/>
      <c r="D41" s="128"/>
      <c r="E41" s="128"/>
      <c r="F41" s="128"/>
      <c r="G41" s="128"/>
      <c r="H41" s="128"/>
      <c r="I41" s="128"/>
      <c r="J41" s="130"/>
      <c r="K41" s="130"/>
      <c r="L41" s="130"/>
      <c r="M41" s="130"/>
      <c r="N41" s="130"/>
      <c r="O41" s="131"/>
      <c r="P41" s="131"/>
      <c r="Q41" s="131"/>
      <c r="R41" s="131"/>
      <c r="S41" s="154" t="s">
        <v>72</v>
      </c>
      <c r="X41" s="50"/>
    </row>
    <row r="42" spans="1:28" ht="12.75" customHeight="1" x14ac:dyDescent="0.25">
      <c r="A42" s="129"/>
      <c r="B42" s="130"/>
      <c r="C42" s="154" t="s">
        <v>72</v>
      </c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T42" s="128"/>
      <c r="U42" s="128"/>
      <c r="X42" s="50"/>
    </row>
    <row r="43" spans="1:28" ht="12.75" customHeight="1" x14ac:dyDescent="0.25">
      <c r="A43" s="129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1"/>
      <c r="P43" s="131"/>
      <c r="Q43" s="131"/>
      <c r="R43" s="131"/>
      <c r="S43" s="155" t="s">
        <v>74</v>
      </c>
      <c r="X43" s="50"/>
    </row>
    <row r="44" spans="1:28" x14ac:dyDescent="0.25">
      <c r="A44" s="128"/>
      <c r="B44" s="130"/>
      <c r="K44" s="50"/>
      <c r="L44" s="50"/>
      <c r="M44" s="131"/>
    </row>
    <row r="45" spans="1:28" ht="15" customHeight="1" x14ac:dyDescent="0.25">
      <c r="A45" s="128"/>
      <c r="B45" s="130"/>
      <c r="D45" s="131"/>
      <c r="E45" s="131"/>
      <c r="F45" s="131"/>
      <c r="G45" s="131"/>
      <c r="H45" s="156" t="s">
        <v>75</v>
      </c>
      <c r="M45" s="131"/>
    </row>
    <row r="46" spans="1:28" ht="31.15" customHeight="1" x14ac:dyDescent="0.25">
      <c r="A46" s="130"/>
      <c r="B46" s="130"/>
      <c r="D46" s="131"/>
      <c r="E46" s="131"/>
      <c r="F46" s="131"/>
      <c r="G46" s="131"/>
      <c r="H46" s="154" t="s">
        <v>76</v>
      </c>
      <c r="I46" s="131"/>
      <c r="J46" s="131"/>
      <c r="K46" s="131"/>
      <c r="L46" s="131"/>
      <c r="M46" s="131"/>
      <c r="U46" s="50"/>
      <c r="V46" s="50"/>
    </row>
    <row r="47" spans="1:28" x14ac:dyDescent="0.25">
      <c r="A47" s="128"/>
      <c r="B47" s="131"/>
      <c r="D47" s="131"/>
      <c r="E47" s="131"/>
      <c r="F47" s="131"/>
      <c r="G47" s="131"/>
      <c r="H47" s="154" t="s">
        <v>77</v>
      </c>
      <c r="I47" s="131"/>
      <c r="J47" s="131"/>
      <c r="K47" s="131"/>
      <c r="L47" s="131"/>
      <c r="M47" s="131"/>
      <c r="O47" s="131"/>
      <c r="P47" s="131"/>
      <c r="Q47" s="131"/>
      <c r="R47" s="131"/>
      <c r="S47" s="131"/>
      <c r="T47" s="131"/>
    </row>
    <row r="48" spans="1:28" x14ac:dyDescent="0.25">
      <c r="A48" s="128"/>
      <c r="B48" s="131"/>
      <c r="C48" s="131"/>
      <c r="D48" s="131"/>
      <c r="E48" s="131"/>
      <c r="F48" s="131"/>
      <c r="G48" s="131"/>
      <c r="H48" s="154" t="s">
        <v>72</v>
      </c>
      <c r="I48" s="131"/>
      <c r="J48" s="131"/>
      <c r="K48" s="131"/>
      <c r="L48" s="131"/>
      <c r="M48" s="131"/>
      <c r="O48" s="131"/>
    </row>
    <row r="49" spans="1:28" x14ac:dyDescent="0.25">
      <c r="A49" s="128"/>
      <c r="B49" s="131"/>
      <c r="K49" s="128"/>
      <c r="L49" s="128"/>
      <c r="M49" s="131"/>
      <c r="O49" s="131"/>
      <c r="AB49" s="50"/>
    </row>
    <row r="50" spans="1:28" x14ac:dyDescent="0.25">
      <c r="A50" s="128"/>
      <c r="B50" s="131"/>
      <c r="O50" s="131"/>
      <c r="AA50" s="131"/>
      <c r="AB50" s="128"/>
    </row>
    <row r="51" spans="1:28" x14ac:dyDescent="0.25">
      <c r="A51" s="128"/>
      <c r="B51" s="131"/>
      <c r="C51" s="131"/>
      <c r="O51" s="131"/>
      <c r="AA51" s="131"/>
      <c r="AB51" s="50"/>
    </row>
    <row r="52" spans="1:28" x14ac:dyDescent="0.25">
      <c r="A52" s="130"/>
      <c r="B52" s="131"/>
      <c r="O52" s="131"/>
      <c r="P52" s="131"/>
      <c r="AA52" s="131"/>
      <c r="AB52" s="50"/>
    </row>
    <row r="53" spans="1:28" x14ac:dyDescent="0.25">
      <c r="A53" s="128"/>
      <c r="L53" s="128"/>
      <c r="M53" s="128"/>
    </row>
    <row r="54" spans="1:28" x14ac:dyDescent="0.25">
      <c r="A54" s="131"/>
    </row>
    <row r="55" spans="1:28" x14ac:dyDescent="0.25">
      <c r="A55" s="131"/>
      <c r="Y55" s="128"/>
      <c r="Z55" s="128"/>
    </row>
    <row r="56" spans="1:28" x14ac:dyDescent="0.25">
      <c r="A56" s="131"/>
      <c r="Y56" s="128"/>
      <c r="Z56" s="128"/>
    </row>
    <row r="57" spans="1:28" x14ac:dyDescent="0.25">
      <c r="A57" s="131"/>
      <c r="Y57" s="128"/>
      <c r="Z57" s="128"/>
    </row>
    <row r="58" spans="1:28" ht="27.6" customHeight="1" x14ac:dyDescent="0.25">
      <c r="A58" s="131"/>
      <c r="Y58" s="128"/>
      <c r="Z58" s="128"/>
    </row>
    <row r="59" spans="1:28" x14ac:dyDescent="0.25">
      <c r="A59" s="131"/>
      <c r="Y59" s="128"/>
      <c r="Z59" s="128"/>
    </row>
  </sheetData>
  <mergeCells count="20">
    <mergeCell ref="Z8:Z13"/>
    <mergeCell ref="A1:Z1"/>
    <mergeCell ref="Y8:Y13"/>
    <mergeCell ref="A8:A12"/>
    <mergeCell ref="D8:D12"/>
    <mergeCell ref="C8:C12"/>
    <mergeCell ref="B8:B12"/>
    <mergeCell ref="M8:R9"/>
    <mergeCell ref="S8:X9"/>
    <mergeCell ref="E8:L11"/>
    <mergeCell ref="M10:O11"/>
    <mergeCell ref="P10:R11"/>
    <mergeCell ref="S10:U11"/>
    <mergeCell ref="B35:X35"/>
    <mergeCell ref="B37:X38"/>
    <mergeCell ref="V10:X11"/>
    <mergeCell ref="A14:X14"/>
    <mergeCell ref="A18:X18"/>
    <mergeCell ref="A22:X22"/>
    <mergeCell ref="A34:C34"/>
  </mergeCells>
  <printOptions horizontalCentered="1" verticalCentered="1" gridLines="1"/>
  <pageMargins left="0.25" right="0.25" top="0.75" bottom="0.75" header="0.3" footer="0.3"/>
  <pageSetup paperSize="9" scale="4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AC33"/>
  <sheetViews>
    <sheetView topLeftCell="A7" workbookViewId="0">
      <selection activeCell="E40" sqref="E40"/>
    </sheetView>
  </sheetViews>
  <sheetFormatPr defaultRowHeight="15" x14ac:dyDescent="0.25"/>
  <cols>
    <col min="1" max="1" width="4.28515625" customWidth="1"/>
    <col min="2" max="2" width="5.5703125" customWidth="1"/>
    <col min="3" max="3" width="62" customWidth="1"/>
    <col min="4" max="4" width="5.7109375" customWidth="1"/>
    <col min="5" max="5" width="5.28515625" customWidth="1"/>
    <col min="6" max="22" width="3.7109375" customWidth="1"/>
    <col min="23" max="23" width="4" customWidth="1"/>
    <col min="24" max="24" width="3.7109375" customWidth="1"/>
    <col min="25" max="25" width="5.28515625" customWidth="1"/>
    <col min="26" max="26" width="5.7109375" customWidth="1"/>
  </cols>
  <sheetData>
    <row r="1" spans="1:29" ht="15.75" thickBot="1" x14ac:dyDescent="0.3">
      <c r="A1" s="227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170"/>
      <c r="Z1" s="2"/>
    </row>
    <row r="2" spans="1:29" ht="19.5" thickTop="1" x14ac:dyDescent="0.25">
      <c r="A2" s="190" t="s">
        <v>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64"/>
      <c r="Z2" s="60"/>
      <c r="AA2" s="1"/>
    </row>
    <row r="3" spans="1:29" x14ac:dyDescent="0.25">
      <c r="A3" s="134" t="s">
        <v>1</v>
      </c>
      <c r="B3" s="136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2"/>
      <c r="AA3" s="1"/>
    </row>
    <row r="4" spans="1:29" x14ac:dyDescent="0.25">
      <c r="A4" s="134" t="s">
        <v>2</v>
      </c>
      <c r="B4" s="136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2"/>
      <c r="AA4" s="1"/>
    </row>
    <row r="5" spans="1:29" x14ac:dyDescent="0.25">
      <c r="A5" s="134" t="s">
        <v>78</v>
      </c>
      <c r="B5" s="136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2"/>
      <c r="AA5" s="1"/>
    </row>
    <row r="6" spans="1:29" x14ac:dyDescent="0.25">
      <c r="A6" s="134" t="s">
        <v>4</v>
      </c>
      <c r="B6" s="136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2"/>
      <c r="AA6" s="1"/>
    </row>
    <row r="7" spans="1:29" x14ac:dyDescent="0.25">
      <c r="A7" s="137" t="s">
        <v>5</v>
      </c>
      <c r="B7" s="138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2"/>
      <c r="AA7" s="1"/>
    </row>
    <row r="8" spans="1:29" x14ac:dyDescent="0.25">
      <c r="A8" s="137" t="s">
        <v>79</v>
      </c>
      <c r="B8" s="138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61"/>
      <c r="AA8" s="2"/>
    </row>
    <row r="9" spans="1:29" ht="15.75" thickBot="1" x14ac:dyDescent="0.3">
      <c r="A9" s="139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40"/>
      <c r="Z9" s="2"/>
      <c r="AA9" s="1"/>
    </row>
    <row r="10" spans="1:29" ht="15" customHeight="1" thickTop="1" x14ac:dyDescent="0.25">
      <c r="A10" s="228" t="s">
        <v>6</v>
      </c>
      <c r="B10" s="231" t="s">
        <v>7</v>
      </c>
      <c r="C10" s="228" t="s">
        <v>8</v>
      </c>
      <c r="D10" s="231" t="s">
        <v>9</v>
      </c>
      <c r="E10" s="217" t="s">
        <v>10</v>
      </c>
      <c r="F10" s="218"/>
      <c r="G10" s="218"/>
      <c r="H10" s="218"/>
      <c r="I10" s="218"/>
      <c r="J10" s="218"/>
      <c r="K10" s="218"/>
      <c r="L10" s="219"/>
      <c r="M10" s="217" t="s">
        <v>11</v>
      </c>
      <c r="N10" s="218"/>
      <c r="O10" s="218"/>
      <c r="P10" s="218"/>
      <c r="Q10" s="218"/>
      <c r="R10" s="219"/>
      <c r="S10" s="217" t="s">
        <v>12</v>
      </c>
      <c r="T10" s="218"/>
      <c r="U10" s="218"/>
      <c r="V10" s="218"/>
      <c r="W10" s="218"/>
      <c r="X10" s="219"/>
      <c r="Y10" s="212" t="s">
        <v>13</v>
      </c>
      <c r="Z10" s="212" t="s">
        <v>14</v>
      </c>
      <c r="AA10" s="1"/>
    </row>
    <row r="11" spans="1:29" ht="15.75" thickBot="1" x14ac:dyDescent="0.3">
      <c r="A11" s="229"/>
      <c r="B11" s="232"/>
      <c r="C11" s="229"/>
      <c r="D11" s="232"/>
      <c r="E11" s="220"/>
      <c r="F11" s="221"/>
      <c r="G11" s="221"/>
      <c r="H11" s="221"/>
      <c r="I11" s="221"/>
      <c r="J11" s="221"/>
      <c r="K11" s="221"/>
      <c r="L11" s="222"/>
      <c r="M11" s="241"/>
      <c r="N11" s="242"/>
      <c r="O11" s="242"/>
      <c r="P11" s="242"/>
      <c r="Q11" s="242"/>
      <c r="R11" s="243"/>
      <c r="S11" s="241"/>
      <c r="T11" s="242"/>
      <c r="U11" s="242"/>
      <c r="V11" s="242"/>
      <c r="W11" s="242"/>
      <c r="X11" s="243"/>
      <c r="Y11" s="213"/>
      <c r="Z11" s="213"/>
      <c r="AA11" s="1"/>
    </row>
    <row r="12" spans="1:29" ht="15" customHeight="1" thickTop="1" x14ac:dyDescent="0.25">
      <c r="A12" s="229"/>
      <c r="B12" s="232"/>
      <c r="C12" s="229"/>
      <c r="D12" s="232"/>
      <c r="E12" s="220"/>
      <c r="F12" s="221"/>
      <c r="G12" s="221"/>
      <c r="H12" s="221"/>
      <c r="I12" s="221"/>
      <c r="J12" s="221"/>
      <c r="K12" s="221"/>
      <c r="L12" s="222"/>
      <c r="M12" s="217" t="s">
        <v>15</v>
      </c>
      <c r="N12" s="218"/>
      <c r="O12" s="234"/>
      <c r="P12" s="238" t="s">
        <v>16</v>
      </c>
      <c r="Q12" s="218"/>
      <c r="R12" s="219"/>
      <c r="S12" s="217" t="s">
        <v>17</v>
      </c>
      <c r="T12" s="218"/>
      <c r="U12" s="234"/>
      <c r="V12" s="238" t="s">
        <v>18</v>
      </c>
      <c r="W12" s="218"/>
      <c r="X12" s="219"/>
      <c r="Y12" s="213"/>
      <c r="Z12" s="213"/>
      <c r="AA12" s="1"/>
    </row>
    <row r="13" spans="1:29" ht="15.75" thickBot="1" x14ac:dyDescent="0.3">
      <c r="A13" s="229"/>
      <c r="B13" s="232"/>
      <c r="C13" s="229"/>
      <c r="D13" s="232"/>
      <c r="E13" s="223"/>
      <c r="F13" s="224"/>
      <c r="G13" s="224"/>
      <c r="H13" s="224"/>
      <c r="I13" s="224"/>
      <c r="J13" s="224"/>
      <c r="K13" s="224"/>
      <c r="L13" s="225"/>
      <c r="M13" s="235"/>
      <c r="N13" s="236"/>
      <c r="O13" s="237"/>
      <c r="P13" s="239"/>
      <c r="Q13" s="236"/>
      <c r="R13" s="240"/>
      <c r="S13" s="235"/>
      <c r="T13" s="236"/>
      <c r="U13" s="237"/>
      <c r="V13" s="239"/>
      <c r="W13" s="236"/>
      <c r="X13" s="240"/>
      <c r="Y13" s="213"/>
      <c r="Z13" s="213"/>
      <c r="AA13" s="1"/>
    </row>
    <row r="14" spans="1:29" ht="87.75" thickTop="1" thickBot="1" x14ac:dyDescent="0.3">
      <c r="A14" s="230"/>
      <c r="B14" s="233"/>
      <c r="C14" s="230"/>
      <c r="D14" s="233"/>
      <c r="E14" s="6" t="s">
        <v>19</v>
      </c>
      <c r="F14" s="7" t="s">
        <v>20</v>
      </c>
      <c r="G14" s="7" t="s">
        <v>21</v>
      </c>
      <c r="H14" s="7" t="s">
        <v>120</v>
      </c>
      <c r="I14" s="7" t="s">
        <v>22</v>
      </c>
      <c r="J14" s="6" t="s">
        <v>23</v>
      </c>
      <c r="K14" s="7" t="s">
        <v>24</v>
      </c>
      <c r="L14" s="6" t="s">
        <v>25</v>
      </c>
      <c r="M14" s="6" t="s">
        <v>20</v>
      </c>
      <c r="N14" s="6" t="s">
        <v>26</v>
      </c>
      <c r="O14" s="8" t="s">
        <v>27</v>
      </c>
      <c r="P14" s="7" t="s">
        <v>20</v>
      </c>
      <c r="Q14" s="6" t="s">
        <v>26</v>
      </c>
      <c r="R14" s="7" t="s">
        <v>27</v>
      </c>
      <c r="S14" s="6" t="s">
        <v>20</v>
      </c>
      <c r="T14" s="6" t="s">
        <v>26</v>
      </c>
      <c r="U14" s="8" t="s">
        <v>27</v>
      </c>
      <c r="V14" s="7" t="s">
        <v>20</v>
      </c>
      <c r="W14" s="6" t="s">
        <v>26</v>
      </c>
      <c r="X14" s="7" t="s">
        <v>27</v>
      </c>
      <c r="Y14" s="213"/>
      <c r="Z14" s="213"/>
      <c r="AA14" s="1"/>
      <c r="AC14" s="59"/>
    </row>
    <row r="15" spans="1:29" ht="16.5" thickTop="1" thickBot="1" x14ac:dyDescent="0.3">
      <c r="A15" s="9"/>
      <c r="B15" s="10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0">
        <v>9</v>
      </c>
      <c r="K15" s="11">
        <v>10</v>
      </c>
      <c r="L15" s="11">
        <v>11</v>
      </c>
      <c r="M15" s="12">
        <v>12</v>
      </c>
      <c r="N15" s="13">
        <v>13</v>
      </c>
      <c r="O15" s="14">
        <v>14</v>
      </c>
      <c r="P15" s="12">
        <v>15</v>
      </c>
      <c r="Q15" s="13">
        <v>16</v>
      </c>
      <c r="R15" s="12">
        <v>17</v>
      </c>
      <c r="S15" s="13">
        <v>18</v>
      </c>
      <c r="T15" s="13">
        <v>19</v>
      </c>
      <c r="U15" s="14">
        <v>20</v>
      </c>
      <c r="V15" s="12">
        <v>21</v>
      </c>
      <c r="W15" s="13">
        <v>22</v>
      </c>
      <c r="X15" s="12">
        <v>23</v>
      </c>
      <c r="Y15" s="214"/>
      <c r="Z15" s="214"/>
      <c r="AA15" s="1"/>
    </row>
    <row r="16" spans="1:29" ht="16.5" thickTop="1" thickBot="1" x14ac:dyDescent="0.3">
      <c r="A16" s="226" t="s">
        <v>80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55"/>
      <c r="Z16" s="55"/>
      <c r="AA16" s="1"/>
    </row>
    <row r="17" spans="1:28" ht="14.65" customHeight="1" thickTop="1" thickBot="1" x14ac:dyDescent="0.3">
      <c r="A17" s="9">
        <v>1</v>
      </c>
      <c r="B17" s="15" t="s">
        <v>81</v>
      </c>
      <c r="C17" s="16" t="s">
        <v>82</v>
      </c>
      <c r="D17" s="17" t="s">
        <v>40</v>
      </c>
      <c r="E17" s="18">
        <v>20</v>
      </c>
      <c r="F17" s="18">
        <v>10</v>
      </c>
      <c r="G17" s="18">
        <v>10</v>
      </c>
      <c r="H17" s="18"/>
      <c r="I17" s="18"/>
      <c r="J17" s="18"/>
      <c r="K17" s="18"/>
      <c r="L17" s="19"/>
      <c r="M17" s="20"/>
      <c r="N17" s="18"/>
      <c r="O17" s="21"/>
      <c r="P17" s="20"/>
      <c r="Q17" s="18"/>
      <c r="R17" s="19"/>
      <c r="S17" s="20">
        <v>10</v>
      </c>
      <c r="T17" s="18">
        <v>10</v>
      </c>
      <c r="U17" s="21">
        <v>7</v>
      </c>
      <c r="V17" s="20"/>
      <c r="W17" s="18"/>
      <c r="X17" s="22"/>
      <c r="Y17">
        <v>7</v>
      </c>
      <c r="Z17" s="173">
        <v>7</v>
      </c>
      <c r="AA17" s="1"/>
    </row>
    <row r="18" spans="1:28" ht="31.5" thickTop="1" thickBot="1" x14ac:dyDescent="0.3">
      <c r="A18" s="171">
        <v>2</v>
      </c>
      <c r="B18" s="23" t="s">
        <v>83</v>
      </c>
      <c r="C18" s="24" t="s">
        <v>84</v>
      </c>
      <c r="D18" s="25" t="s">
        <v>121</v>
      </c>
      <c r="E18" s="26">
        <v>20</v>
      </c>
      <c r="F18" s="26">
        <v>10</v>
      </c>
      <c r="G18" s="26"/>
      <c r="H18" s="26">
        <v>10</v>
      </c>
      <c r="I18" s="26"/>
      <c r="J18" s="26"/>
      <c r="K18" s="26"/>
      <c r="L18" s="24"/>
      <c r="M18" s="25"/>
      <c r="N18" s="26"/>
      <c r="O18" s="27"/>
      <c r="P18" s="25"/>
      <c r="Q18" s="26"/>
      <c r="R18" s="28"/>
      <c r="S18" s="25"/>
      <c r="T18" s="26"/>
      <c r="U18" s="27"/>
      <c r="V18" s="25">
        <v>10</v>
      </c>
      <c r="W18" s="26">
        <v>10</v>
      </c>
      <c r="X18" s="28">
        <v>5</v>
      </c>
      <c r="Y18" s="57">
        <v>5</v>
      </c>
      <c r="Z18" s="57">
        <v>0</v>
      </c>
      <c r="AA18" s="1"/>
    </row>
    <row r="19" spans="1:28" ht="31.5" thickTop="1" thickBot="1" x14ac:dyDescent="0.3">
      <c r="A19" s="9">
        <v>3</v>
      </c>
      <c r="B19" s="29" t="s">
        <v>85</v>
      </c>
      <c r="C19" s="30" t="s">
        <v>86</v>
      </c>
      <c r="D19" s="31" t="s">
        <v>40</v>
      </c>
      <c r="E19" s="26">
        <v>20</v>
      </c>
      <c r="F19" s="32">
        <v>10</v>
      </c>
      <c r="G19" s="32"/>
      <c r="H19" s="32">
        <v>10</v>
      </c>
      <c r="I19" s="32"/>
      <c r="J19" s="32"/>
      <c r="K19" s="32"/>
      <c r="L19" s="30"/>
      <c r="M19" s="31"/>
      <c r="N19" s="32"/>
      <c r="O19" s="33"/>
      <c r="P19" s="31"/>
      <c r="Q19" s="32"/>
      <c r="R19" s="34"/>
      <c r="S19" s="31"/>
      <c r="T19" s="32"/>
      <c r="U19" s="33"/>
      <c r="V19" s="31">
        <v>10</v>
      </c>
      <c r="W19" s="26">
        <v>10</v>
      </c>
      <c r="X19" s="34">
        <v>7</v>
      </c>
      <c r="Y19">
        <v>7</v>
      </c>
      <c r="Z19" s="57">
        <v>0</v>
      </c>
      <c r="AA19" s="1"/>
    </row>
    <row r="20" spans="1:28" ht="31.5" thickTop="1" thickBot="1" x14ac:dyDescent="0.3">
      <c r="A20" s="9">
        <v>4</v>
      </c>
      <c r="B20" s="23" t="s">
        <v>87</v>
      </c>
      <c r="C20" s="24" t="s">
        <v>88</v>
      </c>
      <c r="D20" s="25" t="s">
        <v>121</v>
      </c>
      <c r="E20" s="26">
        <v>20</v>
      </c>
      <c r="F20" s="26">
        <v>10</v>
      </c>
      <c r="G20" s="26"/>
      <c r="H20" s="26">
        <v>10</v>
      </c>
      <c r="I20" s="26"/>
      <c r="J20" s="26"/>
      <c r="K20" s="26"/>
      <c r="L20" s="24"/>
      <c r="M20" s="25"/>
      <c r="N20" s="26"/>
      <c r="O20" s="27"/>
      <c r="P20" s="25"/>
      <c r="Q20" s="26"/>
      <c r="R20" s="28"/>
      <c r="S20" s="25"/>
      <c r="T20" s="26"/>
      <c r="U20" s="27"/>
      <c r="V20" s="25">
        <v>10</v>
      </c>
      <c r="W20" s="26">
        <v>10</v>
      </c>
      <c r="X20" s="28">
        <v>5</v>
      </c>
      <c r="Y20" s="57">
        <v>5</v>
      </c>
      <c r="Z20" s="57">
        <v>0</v>
      </c>
    </row>
    <row r="21" spans="1:28" ht="31.5" thickTop="1" thickBot="1" x14ac:dyDescent="0.3">
      <c r="A21" s="171">
        <v>5</v>
      </c>
      <c r="B21" s="35" t="s">
        <v>89</v>
      </c>
      <c r="C21" s="38" t="s">
        <v>90</v>
      </c>
      <c r="D21" s="36" t="s">
        <v>31</v>
      </c>
      <c r="E21" s="26">
        <v>20</v>
      </c>
      <c r="F21" s="37"/>
      <c r="G21" s="37"/>
      <c r="H21" s="37">
        <v>20</v>
      </c>
      <c r="I21" s="37"/>
      <c r="J21" s="37"/>
      <c r="K21" s="37"/>
      <c r="L21" s="38"/>
      <c r="M21" s="36"/>
      <c r="N21" s="37"/>
      <c r="O21" s="40"/>
      <c r="P21" s="36"/>
      <c r="Q21" s="37"/>
      <c r="R21" s="38"/>
      <c r="S21" s="36"/>
      <c r="T21" s="37"/>
      <c r="U21" s="40"/>
      <c r="V21" s="36"/>
      <c r="W21" s="37">
        <v>20</v>
      </c>
      <c r="X21" s="38">
        <v>6</v>
      </c>
      <c r="Y21" s="57">
        <v>6</v>
      </c>
      <c r="Z21" s="57">
        <v>0</v>
      </c>
    </row>
    <row r="22" spans="1:28" ht="31.5" thickTop="1" thickBot="1" x14ac:dyDescent="0.3">
      <c r="A22" s="171">
        <v>6</v>
      </c>
      <c r="B22" s="35" t="s">
        <v>91</v>
      </c>
      <c r="C22" s="35" t="s">
        <v>92</v>
      </c>
      <c r="D22" s="36" t="s">
        <v>31</v>
      </c>
      <c r="E22" s="26">
        <v>20</v>
      </c>
      <c r="F22" s="37"/>
      <c r="G22" s="37">
        <v>20</v>
      </c>
      <c r="H22" s="37"/>
      <c r="I22" s="37"/>
      <c r="J22" s="37"/>
      <c r="K22" s="37"/>
      <c r="L22" s="38"/>
      <c r="M22" s="39"/>
      <c r="N22" s="37"/>
      <c r="O22" s="40"/>
      <c r="P22" s="41"/>
      <c r="Q22" s="37"/>
      <c r="R22" s="38"/>
      <c r="S22" s="39"/>
      <c r="T22" s="37"/>
      <c r="U22" s="40"/>
      <c r="V22" s="41"/>
      <c r="W22" s="37">
        <v>20</v>
      </c>
      <c r="X22" s="38">
        <v>6</v>
      </c>
      <c r="Y22" s="58">
        <v>6</v>
      </c>
      <c r="Z22" s="58">
        <v>6</v>
      </c>
      <c r="AA22" s="1"/>
    </row>
    <row r="23" spans="1:28" ht="16.5" thickTop="1" thickBot="1" x14ac:dyDescent="0.3">
      <c r="A23" s="215" t="s">
        <v>93</v>
      </c>
      <c r="B23" s="216"/>
      <c r="C23" s="216"/>
      <c r="D23" s="42"/>
      <c r="E23" s="142">
        <f>SUM(E17:E22)</f>
        <v>120</v>
      </c>
      <c r="F23" s="142">
        <f t="shared" ref="F23:L23" si="0">SUM(F17:F22)</f>
        <v>40</v>
      </c>
      <c r="G23" s="142">
        <f t="shared" si="0"/>
        <v>30</v>
      </c>
      <c r="H23" s="142">
        <v>50</v>
      </c>
      <c r="I23" s="142">
        <f t="shared" si="0"/>
        <v>0</v>
      </c>
      <c r="J23" s="142">
        <f t="shared" si="0"/>
        <v>0</v>
      </c>
      <c r="K23" s="142">
        <f t="shared" si="0"/>
        <v>0</v>
      </c>
      <c r="L23" s="142">
        <f t="shared" si="0"/>
        <v>0</v>
      </c>
      <c r="M23" s="42">
        <f t="shared" ref="M23:R23" si="1">SUM(M17:M22)</f>
        <v>0</v>
      </c>
      <c r="N23" s="43">
        <f t="shared" si="1"/>
        <v>0</v>
      </c>
      <c r="O23" s="45">
        <f t="shared" si="1"/>
        <v>0</v>
      </c>
      <c r="P23" s="46">
        <f t="shared" si="1"/>
        <v>0</v>
      </c>
      <c r="Q23" s="43">
        <f t="shared" si="1"/>
        <v>0</v>
      </c>
      <c r="R23" s="44">
        <f t="shared" si="1"/>
        <v>0</v>
      </c>
      <c r="S23" s="43">
        <f t="shared" ref="S23:T23" si="2">SUM(S17:S22)</f>
        <v>10</v>
      </c>
      <c r="T23" s="48">
        <f t="shared" si="2"/>
        <v>10</v>
      </c>
      <c r="U23" s="45">
        <f t="shared" ref="U23:Z23" si="3">SUM(U17:U22)</f>
        <v>7</v>
      </c>
      <c r="V23" s="46">
        <f t="shared" si="3"/>
        <v>30</v>
      </c>
      <c r="W23" s="43">
        <f t="shared" si="3"/>
        <v>70</v>
      </c>
      <c r="X23" s="44">
        <f t="shared" si="3"/>
        <v>29</v>
      </c>
      <c r="Y23" s="56">
        <f t="shared" si="3"/>
        <v>36</v>
      </c>
      <c r="Z23" s="161">
        <f t="shared" si="3"/>
        <v>13</v>
      </c>
      <c r="AB23" s="152"/>
    </row>
    <row r="24" spans="1:28" ht="15.75" thickTop="1" x14ac:dyDescent="0.25"/>
    <row r="25" spans="1:28" x14ac:dyDescent="0.25">
      <c r="B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Z25" s="128"/>
    </row>
    <row r="26" spans="1:28" x14ac:dyDescent="0.25"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Z26" s="128"/>
    </row>
    <row r="27" spans="1:28" x14ac:dyDescent="0.25">
      <c r="B27" s="130"/>
      <c r="C27" s="154" t="s">
        <v>71</v>
      </c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28"/>
      <c r="S27" s="128"/>
      <c r="T27" s="154" t="s">
        <v>73</v>
      </c>
      <c r="Z27" s="50"/>
    </row>
    <row r="28" spans="1:28" x14ac:dyDescent="0.25">
      <c r="B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1"/>
      <c r="O28" s="131"/>
      <c r="P28" s="131"/>
      <c r="Q28" s="131"/>
      <c r="R28" s="131"/>
      <c r="S28" s="131"/>
      <c r="T28" s="154" t="s">
        <v>72</v>
      </c>
      <c r="Z28" s="50"/>
    </row>
    <row r="29" spans="1:28" x14ac:dyDescent="0.25"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O29" s="50"/>
      <c r="Z29" s="50"/>
    </row>
    <row r="30" spans="1:28" x14ac:dyDescent="0.25">
      <c r="C30" s="154" t="s">
        <v>72</v>
      </c>
      <c r="D30" s="131"/>
      <c r="E30" s="131"/>
      <c r="F30" s="131"/>
      <c r="G30" s="131"/>
      <c r="H30" s="156" t="s">
        <v>75</v>
      </c>
      <c r="I30" s="156"/>
      <c r="J30" s="131"/>
      <c r="P30" s="131"/>
      <c r="Q30" s="131"/>
      <c r="R30" s="131"/>
      <c r="S30" s="131"/>
      <c r="T30" s="155" t="s">
        <v>74</v>
      </c>
      <c r="Z30" s="50"/>
    </row>
    <row r="31" spans="1:28" x14ac:dyDescent="0.25">
      <c r="C31" s="131"/>
      <c r="D31" s="131"/>
      <c r="E31" s="131"/>
      <c r="F31" s="131"/>
      <c r="G31" s="131"/>
      <c r="H31" s="154" t="s">
        <v>76</v>
      </c>
      <c r="I31" s="154"/>
      <c r="J31" s="131"/>
      <c r="K31" s="131"/>
      <c r="L31" s="131"/>
      <c r="Z31" s="50"/>
    </row>
    <row r="32" spans="1:28" x14ac:dyDescent="0.25">
      <c r="C32" s="131"/>
      <c r="D32" s="131"/>
      <c r="E32" s="131"/>
      <c r="F32" s="131"/>
      <c r="G32" s="131"/>
      <c r="H32" s="154" t="s">
        <v>77</v>
      </c>
      <c r="I32" s="154"/>
      <c r="J32" s="131"/>
      <c r="K32" s="131"/>
      <c r="L32" s="131"/>
      <c r="Z32" s="50"/>
    </row>
    <row r="33" spans="3:12" x14ac:dyDescent="0.25">
      <c r="C33" s="131"/>
      <c r="D33" s="131"/>
      <c r="E33" s="131"/>
      <c r="F33" s="131"/>
      <c r="G33" s="131"/>
      <c r="H33" s="154" t="s">
        <v>72</v>
      </c>
      <c r="I33" s="154"/>
      <c r="J33" s="131"/>
      <c r="K33" s="131"/>
      <c r="L33" s="131"/>
    </row>
  </sheetData>
  <mergeCells count="17">
    <mergeCell ref="A1:X1"/>
    <mergeCell ref="A10:A14"/>
    <mergeCell ref="B10:B14"/>
    <mergeCell ref="C10:C14"/>
    <mergeCell ref="D10:D14"/>
    <mergeCell ref="M12:O13"/>
    <mergeCell ref="P12:R13"/>
    <mergeCell ref="S12:U13"/>
    <mergeCell ref="V12:X13"/>
    <mergeCell ref="S10:X11"/>
    <mergeCell ref="M10:R11"/>
    <mergeCell ref="Z10:Z15"/>
    <mergeCell ref="A2:X2"/>
    <mergeCell ref="A23:C23"/>
    <mergeCell ref="E10:L13"/>
    <mergeCell ref="A16:X16"/>
    <mergeCell ref="Y10:Y15"/>
  </mergeCells>
  <pageMargins left="0.25" right="0.25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AC33"/>
  <sheetViews>
    <sheetView topLeftCell="A7" workbookViewId="0">
      <selection activeCell="A25" sqref="A25:XFD27"/>
    </sheetView>
  </sheetViews>
  <sheetFormatPr defaultRowHeight="15" x14ac:dyDescent="0.25"/>
  <cols>
    <col min="1" max="1" width="4.28515625" customWidth="1"/>
    <col min="2" max="2" width="6.85546875" customWidth="1"/>
    <col min="3" max="3" width="62" customWidth="1"/>
    <col min="4" max="4" width="5.28515625" customWidth="1"/>
    <col min="5" max="5" width="4.7109375" customWidth="1"/>
    <col min="6" max="22" width="3.7109375" customWidth="1"/>
    <col min="23" max="23" width="4.28515625" customWidth="1"/>
    <col min="24" max="24" width="3.7109375" customWidth="1"/>
    <col min="25" max="25" width="4.7109375" customWidth="1"/>
    <col min="26" max="26" width="6" customWidth="1"/>
  </cols>
  <sheetData>
    <row r="1" spans="1:29" ht="15.75" thickBot="1" x14ac:dyDescent="0.3">
      <c r="A1" s="227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170"/>
      <c r="Z1" s="2"/>
    </row>
    <row r="2" spans="1:29" ht="19.5" thickTop="1" x14ac:dyDescent="0.25">
      <c r="A2" s="190" t="s">
        <v>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64"/>
      <c r="Z2" s="60"/>
      <c r="AA2" s="1"/>
    </row>
    <row r="3" spans="1:29" x14ac:dyDescent="0.25">
      <c r="A3" s="134" t="s">
        <v>1</v>
      </c>
      <c r="B3" s="136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2"/>
      <c r="AA3" s="1"/>
    </row>
    <row r="4" spans="1:29" x14ac:dyDescent="0.25">
      <c r="A4" s="134" t="s">
        <v>2</v>
      </c>
      <c r="B4" s="136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2"/>
      <c r="AA4" s="1"/>
    </row>
    <row r="5" spans="1:29" x14ac:dyDescent="0.25">
      <c r="A5" s="134" t="s">
        <v>3</v>
      </c>
      <c r="B5" s="136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2"/>
      <c r="AA5" s="1"/>
    </row>
    <row r="6" spans="1:29" x14ac:dyDescent="0.25">
      <c r="A6" s="134" t="s">
        <v>4</v>
      </c>
      <c r="B6" s="136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2"/>
      <c r="AA6" s="1"/>
    </row>
    <row r="7" spans="1:29" x14ac:dyDescent="0.25">
      <c r="A7" s="137" t="s">
        <v>5</v>
      </c>
      <c r="B7" s="138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2"/>
      <c r="AA7" s="1"/>
    </row>
    <row r="8" spans="1:29" x14ac:dyDescent="0.25">
      <c r="A8" s="137" t="s">
        <v>94</v>
      </c>
      <c r="B8" s="138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61"/>
      <c r="AA8" s="2"/>
    </row>
    <row r="9" spans="1:29" ht="15.75" thickBot="1" x14ac:dyDescent="0.3">
      <c r="A9" s="139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40"/>
      <c r="Z9" s="2"/>
      <c r="AA9" s="1"/>
    </row>
    <row r="10" spans="1:29" ht="15" customHeight="1" thickTop="1" x14ac:dyDescent="0.25">
      <c r="A10" s="228" t="s">
        <v>6</v>
      </c>
      <c r="B10" s="231" t="s">
        <v>7</v>
      </c>
      <c r="C10" s="228" t="s">
        <v>8</v>
      </c>
      <c r="D10" s="231" t="s">
        <v>9</v>
      </c>
      <c r="E10" s="217" t="s">
        <v>10</v>
      </c>
      <c r="F10" s="218"/>
      <c r="G10" s="218"/>
      <c r="H10" s="218"/>
      <c r="I10" s="218"/>
      <c r="J10" s="218"/>
      <c r="K10" s="218"/>
      <c r="L10" s="219"/>
      <c r="M10" s="217" t="s">
        <v>11</v>
      </c>
      <c r="N10" s="218"/>
      <c r="O10" s="218"/>
      <c r="P10" s="218"/>
      <c r="Q10" s="218"/>
      <c r="R10" s="219"/>
      <c r="S10" s="217" t="s">
        <v>12</v>
      </c>
      <c r="T10" s="218"/>
      <c r="U10" s="218"/>
      <c r="V10" s="218"/>
      <c r="W10" s="218"/>
      <c r="X10" s="219"/>
      <c r="Y10" s="212" t="s">
        <v>13</v>
      </c>
      <c r="Z10" s="212" t="s">
        <v>95</v>
      </c>
      <c r="AA10" s="1"/>
    </row>
    <row r="11" spans="1:29" ht="15.75" thickBot="1" x14ac:dyDescent="0.3">
      <c r="A11" s="229"/>
      <c r="B11" s="232"/>
      <c r="C11" s="229"/>
      <c r="D11" s="232"/>
      <c r="E11" s="220"/>
      <c r="F11" s="221"/>
      <c r="G11" s="221"/>
      <c r="H11" s="221"/>
      <c r="I11" s="221"/>
      <c r="J11" s="221"/>
      <c r="K11" s="221"/>
      <c r="L11" s="222"/>
      <c r="M11" s="241"/>
      <c r="N11" s="242"/>
      <c r="O11" s="242"/>
      <c r="P11" s="242"/>
      <c r="Q11" s="242"/>
      <c r="R11" s="243"/>
      <c r="S11" s="241"/>
      <c r="T11" s="242"/>
      <c r="U11" s="242"/>
      <c r="V11" s="242"/>
      <c r="W11" s="242"/>
      <c r="X11" s="243"/>
      <c r="Y11" s="213"/>
      <c r="Z11" s="213"/>
      <c r="AA11" s="1"/>
    </row>
    <row r="12" spans="1:29" ht="15" customHeight="1" thickTop="1" x14ac:dyDescent="0.25">
      <c r="A12" s="229"/>
      <c r="B12" s="232"/>
      <c r="C12" s="229"/>
      <c r="D12" s="232"/>
      <c r="E12" s="220"/>
      <c r="F12" s="221"/>
      <c r="G12" s="221"/>
      <c r="H12" s="221"/>
      <c r="I12" s="221"/>
      <c r="J12" s="221"/>
      <c r="K12" s="221"/>
      <c r="L12" s="222"/>
      <c r="M12" s="217" t="s">
        <v>15</v>
      </c>
      <c r="N12" s="218"/>
      <c r="O12" s="234"/>
      <c r="P12" s="238" t="s">
        <v>16</v>
      </c>
      <c r="Q12" s="218"/>
      <c r="R12" s="219"/>
      <c r="S12" s="217" t="s">
        <v>17</v>
      </c>
      <c r="T12" s="218"/>
      <c r="U12" s="234"/>
      <c r="V12" s="238" t="s">
        <v>18</v>
      </c>
      <c r="W12" s="218"/>
      <c r="X12" s="219"/>
      <c r="Y12" s="213"/>
      <c r="Z12" s="213"/>
      <c r="AA12" s="1"/>
    </row>
    <row r="13" spans="1:29" ht="15.75" thickBot="1" x14ac:dyDescent="0.3">
      <c r="A13" s="229"/>
      <c r="B13" s="232"/>
      <c r="C13" s="229"/>
      <c r="D13" s="232"/>
      <c r="E13" s="223"/>
      <c r="F13" s="224"/>
      <c r="G13" s="224"/>
      <c r="H13" s="224"/>
      <c r="I13" s="224"/>
      <c r="J13" s="224"/>
      <c r="K13" s="224"/>
      <c r="L13" s="225"/>
      <c r="M13" s="235"/>
      <c r="N13" s="236"/>
      <c r="O13" s="237"/>
      <c r="P13" s="239"/>
      <c r="Q13" s="236"/>
      <c r="R13" s="240"/>
      <c r="S13" s="235"/>
      <c r="T13" s="236"/>
      <c r="U13" s="237"/>
      <c r="V13" s="239"/>
      <c r="W13" s="236"/>
      <c r="X13" s="240"/>
      <c r="Y13" s="213"/>
      <c r="Z13" s="213"/>
      <c r="AA13" s="1"/>
    </row>
    <row r="14" spans="1:29" ht="87.75" thickTop="1" thickBot="1" x14ac:dyDescent="0.3">
      <c r="A14" s="230"/>
      <c r="B14" s="233"/>
      <c r="C14" s="230"/>
      <c r="D14" s="233"/>
      <c r="E14" s="6" t="s">
        <v>19</v>
      </c>
      <c r="F14" s="7" t="s">
        <v>20</v>
      </c>
      <c r="G14" s="7" t="s">
        <v>21</v>
      </c>
      <c r="H14" s="7" t="s">
        <v>120</v>
      </c>
      <c r="I14" s="7" t="s">
        <v>22</v>
      </c>
      <c r="J14" s="6" t="s">
        <v>23</v>
      </c>
      <c r="K14" s="7" t="s">
        <v>24</v>
      </c>
      <c r="L14" s="6" t="s">
        <v>25</v>
      </c>
      <c r="M14" s="6" t="s">
        <v>20</v>
      </c>
      <c r="N14" s="6" t="s">
        <v>26</v>
      </c>
      <c r="O14" s="8" t="s">
        <v>27</v>
      </c>
      <c r="P14" s="7" t="s">
        <v>20</v>
      </c>
      <c r="Q14" s="6" t="s">
        <v>26</v>
      </c>
      <c r="R14" s="7" t="s">
        <v>27</v>
      </c>
      <c r="S14" s="6" t="s">
        <v>20</v>
      </c>
      <c r="T14" s="6" t="s">
        <v>26</v>
      </c>
      <c r="U14" s="8" t="s">
        <v>27</v>
      </c>
      <c r="V14" s="7" t="s">
        <v>20</v>
      </c>
      <c r="W14" s="6" t="s">
        <v>26</v>
      </c>
      <c r="X14" s="7" t="s">
        <v>27</v>
      </c>
      <c r="Y14" s="213"/>
      <c r="Z14" s="213"/>
      <c r="AA14" s="1"/>
      <c r="AC14" s="59"/>
    </row>
    <row r="15" spans="1:29" ht="16.5" thickTop="1" thickBot="1" x14ac:dyDescent="0.3">
      <c r="A15" s="9"/>
      <c r="B15" s="10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0">
        <v>9</v>
      </c>
      <c r="K15" s="11">
        <v>10</v>
      </c>
      <c r="L15" s="11">
        <v>11</v>
      </c>
      <c r="M15" s="12">
        <v>12</v>
      </c>
      <c r="N15" s="13">
        <v>13</v>
      </c>
      <c r="O15" s="14">
        <v>14</v>
      </c>
      <c r="P15" s="12">
        <v>15</v>
      </c>
      <c r="Q15" s="13">
        <v>16</v>
      </c>
      <c r="R15" s="12">
        <v>17</v>
      </c>
      <c r="S15" s="13">
        <v>18</v>
      </c>
      <c r="T15" s="13">
        <v>19</v>
      </c>
      <c r="U15" s="14">
        <v>20</v>
      </c>
      <c r="V15" s="12">
        <v>21</v>
      </c>
      <c r="W15" s="13">
        <v>22</v>
      </c>
      <c r="X15" s="12">
        <v>23</v>
      </c>
      <c r="Y15" s="214"/>
      <c r="Z15" s="214"/>
      <c r="AA15" s="1"/>
    </row>
    <row r="16" spans="1:29" ht="16.5" thickTop="1" thickBot="1" x14ac:dyDescent="0.3">
      <c r="A16" s="226" t="s">
        <v>80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55"/>
      <c r="Z16" s="55"/>
      <c r="AA16" s="1"/>
    </row>
    <row r="17" spans="1:27" ht="14.65" customHeight="1" thickTop="1" thickBot="1" x14ac:dyDescent="0.3">
      <c r="A17" s="9">
        <v>1</v>
      </c>
      <c r="B17" s="15" t="s">
        <v>96</v>
      </c>
      <c r="C17" s="16" t="s">
        <v>97</v>
      </c>
      <c r="D17" s="17" t="s">
        <v>40</v>
      </c>
      <c r="E17" s="18">
        <v>20</v>
      </c>
      <c r="F17" s="18">
        <v>10</v>
      </c>
      <c r="G17" s="18"/>
      <c r="H17" s="18">
        <v>10</v>
      </c>
      <c r="I17" s="18"/>
      <c r="J17" s="18"/>
      <c r="K17" s="18"/>
      <c r="L17" s="19"/>
      <c r="M17" s="20"/>
      <c r="N17" s="18"/>
      <c r="O17" s="21"/>
      <c r="P17" s="20"/>
      <c r="Q17" s="18"/>
      <c r="R17" s="19"/>
      <c r="S17" s="20">
        <v>10</v>
      </c>
      <c r="T17" s="18">
        <v>10</v>
      </c>
      <c r="U17" s="21">
        <v>7</v>
      </c>
      <c r="V17" s="20"/>
      <c r="W17" s="18"/>
      <c r="X17" s="22"/>
      <c r="Y17">
        <v>7</v>
      </c>
      <c r="Z17" s="173">
        <v>0</v>
      </c>
      <c r="AA17" s="1"/>
    </row>
    <row r="18" spans="1:27" ht="31.5" thickTop="1" thickBot="1" x14ac:dyDescent="0.3">
      <c r="A18" s="171">
        <v>2</v>
      </c>
      <c r="B18" s="23" t="s">
        <v>98</v>
      </c>
      <c r="C18" s="24" t="s">
        <v>99</v>
      </c>
      <c r="D18" s="25" t="s">
        <v>121</v>
      </c>
      <c r="E18" s="26">
        <v>20</v>
      </c>
      <c r="F18" s="26">
        <v>10</v>
      </c>
      <c r="G18" s="26"/>
      <c r="H18" s="26">
        <v>10</v>
      </c>
      <c r="I18" s="26"/>
      <c r="J18" s="26"/>
      <c r="K18" s="26"/>
      <c r="L18" s="24"/>
      <c r="M18" s="25"/>
      <c r="N18" s="26"/>
      <c r="O18" s="27"/>
      <c r="P18" s="25"/>
      <c r="Q18" s="26"/>
      <c r="R18" s="28"/>
      <c r="S18" s="25"/>
      <c r="T18" s="26"/>
      <c r="U18" s="27"/>
      <c r="V18" s="25">
        <v>10</v>
      </c>
      <c r="W18" s="26">
        <v>10</v>
      </c>
      <c r="X18" s="28">
        <v>5</v>
      </c>
      <c r="Y18" s="57">
        <v>5</v>
      </c>
      <c r="Z18" s="57">
        <v>0</v>
      </c>
      <c r="AA18" s="1"/>
    </row>
    <row r="19" spans="1:27" ht="31.5" thickTop="1" thickBot="1" x14ac:dyDescent="0.3">
      <c r="A19" s="9">
        <v>3</v>
      </c>
      <c r="B19" s="23" t="s">
        <v>100</v>
      </c>
      <c r="C19" s="24" t="s">
        <v>101</v>
      </c>
      <c r="D19" s="31" t="s">
        <v>40</v>
      </c>
      <c r="E19" s="26">
        <v>20</v>
      </c>
      <c r="F19" s="32">
        <v>10</v>
      </c>
      <c r="G19" s="32"/>
      <c r="H19" s="32">
        <v>10</v>
      </c>
      <c r="I19" s="32"/>
      <c r="J19" s="32"/>
      <c r="K19" s="32"/>
      <c r="L19" s="30"/>
      <c r="M19" s="31"/>
      <c r="N19" s="32"/>
      <c r="O19" s="33"/>
      <c r="P19" s="31"/>
      <c r="Q19" s="32"/>
      <c r="R19" s="34"/>
      <c r="S19" s="31"/>
      <c r="T19" s="32"/>
      <c r="U19" s="33"/>
      <c r="V19" s="31">
        <v>10</v>
      </c>
      <c r="W19" s="32">
        <v>10</v>
      </c>
      <c r="X19" s="34">
        <v>7</v>
      </c>
      <c r="Y19">
        <v>7</v>
      </c>
      <c r="Z19" s="57">
        <v>7</v>
      </c>
      <c r="AA19" s="1"/>
    </row>
    <row r="20" spans="1:27" ht="31.5" thickTop="1" thickBot="1" x14ac:dyDescent="0.3">
      <c r="A20" s="9">
        <v>4</v>
      </c>
      <c r="B20" s="23" t="s">
        <v>102</v>
      </c>
      <c r="C20" s="151" t="s">
        <v>103</v>
      </c>
      <c r="D20" s="25" t="s">
        <v>121</v>
      </c>
      <c r="E20" s="26">
        <v>20</v>
      </c>
      <c r="F20" s="26">
        <v>10</v>
      </c>
      <c r="G20" s="26"/>
      <c r="H20" s="26">
        <v>10</v>
      </c>
      <c r="I20" s="26"/>
      <c r="J20" s="26"/>
      <c r="K20" s="26"/>
      <c r="L20" s="24"/>
      <c r="M20" s="25"/>
      <c r="N20" s="26"/>
      <c r="O20" s="27"/>
      <c r="P20" s="25"/>
      <c r="Q20" s="26"/>
      <c r="R20" s="28"/>
      <c r="S20" s="25"/>
      <c r="T20" s="26"/>
      <c r="U20" s="27"/>
      <c r="V20" s="25">
        <v>10</v>
      </c>
      <c r="W20" s="26">
        <v>10</v>
      </c>
      <c r="X20" s="28">
        <v>5</v>
      </c>
      <c r="Y20" s="57">
        <v>5</v>
      </c>
      <c r="Z20" s="57">
        <v>0</v>
      </c>
    </row>
    <row r="21" spans="1:27" ht="16.5" thickTop="1" thickBot="1" x14ac:dyDescent="0.3">
      <c r="A21" s="171">
        <v>5</v>
      </c>
      <c r="B21" s="35" t="s">
        <v>104</v>
      </c>
      <c r="C21" s="38" t="s">
        <v>105</v>
      </c>
      <c r="D21" s="36" t="s">
        <v>31</v>
      </c>
      <c r="E21" s="26">
        <v>20</v>
      </c>
      <c r="F21" s="37"/>
      <c r="G21" s="37"/>
      <c r="H21" s="37">
        <v>20</v>
      </c>
      <c r="I21" s="37"/>
      <c r="J21" s="37"/>
      <c r="K21" s="37"/>
      <c r="L21" s="38"/>
      <c r="M21" s="36"/>
      <c r="N21" s="37"/>
      <c r="O21" s="40"/>
      <c r="P21" s="36"/>
      <c r="Q21" s="37"/>
      <c r="R21" s="38"/>
      <c r="S21" s="36"/>
      <c r="T21" s="37"/>
      <c r="U21" s="40"/>
      <c r="V21" s="36"/>
      <c r="W21" s="37">
        <v>20</v>
      </c>
      <c r="X21" s="38">
        <v>6</v>
      </c>
      <c r="Y21" s="57">
        <v>6</v>
      </c>
      <c r="Z21" s="57">
        <v>0</v>
      </c>
    </row>
    <row r="22" spans="1:27" ht="16.5" thickTop="1" thickBot="1" x14ac:dyDescent="0.3">
      <c r="A22" s="171">
        <v>6</v>
      </c>
      <c r="B22" s="35" t="s">
        <v>106</v>
      </c>
      <c r="C22" s="24" t="s">
        <v>107</v>
      </c>
      <c r="D22" s="36" t="s">
        <v>31</v>
      </c>
      <c r="E22" s="26">
        <v>20</v>
      </c>
      <c r="F22" s="37"/>
      <c r="G22" s="37">
        <v>20</v>
      </c>
      <c r="H22" s="37"/>
      <c r="I22" s="37"/>
      <c r="J22" s="37"/>
      <c r="K22" s="37"/>
      <c r="L22" s="38"/>
      <c r="M22" s="39"/>
      <c r="N22" s="37"/>
      <c r="O22" s="40"/>
      <c r="P22" s="41"/>
      <c r="Q22" s="37"/>
      <c r="R22" s="38"/>
      <c r="S22" s="39"/>
      <c r="T22" s="37"/>
      <c r="U22" s="40"/>
      <c r="V22" s="41"/>
      <c r="W22" s="37">
        <v>20</v>
      </c>
      <c r="X22" s="38">
        <v>6</v>
      </c>
      <c r="Y22" s="153">
        <v>6</v>
      </c>
      <c r="Z22" s="163">
        <v>6</v>
      </c>
      <c r="AA22" s="1"/>
    </row>
    <row r="23" spans="1:27" ht="16.5" thickTop="1" thickBot="1" x14ac:dyDescent="0.3">
      <c r="A23" s="215" t="s">
        <v>93</v>
      </c>
      <c r="B23" s="216"/>
      <c r="C23" s="216"/>
      <c r="D23" s="42"/>
      <c r="E23" s="43">
        <f>SUM(E17:E22)</f>
        <v>120</v>
      </c>
      <c r="F23" s="43">
        <f t="shared" ref="F23:L23" si="0">SUM(F17:F22)</f>
        <v>40</v>
      </c>
      <c r="G23" s="43">
        <f t="shared" si="0"/>
        <v>20</v>
      </c>
      <c r="H23" s="43">
        <v>60</v>
      </c>
      <c r="I23" s="43">
        <f t="shared" si="0"/>
        <v>0</v>
      </c>
      <c r="J23" s="43">
        <f t="shared" si="0"/>
        <v>0</v>
      </c>
      <c r="K23" s="43">
        <f t="shared" si="0"/>
        <v>0</v>
      </c>
      <c r="L23" s="43">
        <f t="shared" si="0"/>
        <v>0</v>
      </c>
      <c r="M23" s="42">
        <f t="shared" ref="M23:X23" si="1">SUM(M17:M22)</f>
        <v>0</v>
      </c>
      <c r="N23" s="43">
        <f t="shared" si="1"/>
        <v>0</v>
      </c>
      <c r="O23" s="45">
        <f t="shared" si="1"/>
        <v>0</v>
      </c>
      <c r="P23" s="46">
        <f t="shared" si="1"/>
        <v>0</v>
      </c>
      <c r="Q23" s="43">
        <f t="shared" si="1"/>
        <v>0</v>
      </c>
      <c r="R23" s="44">
        <f t="shared" si="1"/>
        <v>0</v>
      </c>
      <c r="S23" s="47">
        <f t="shared" si="1"/>
        <v>10</v>
      </c>
      <c r="T23" s="133">
        <f t="shared" si="1"/>
        <v>10</v>
      </c>
      <c r="U23" s="45">
        <f t="shared" si="1"/>
        <v>7</v>
      </c>
      <c r="V23" s="46">
        <f t="shared" si="1"/>
        <v>30</v>
      </c>
      <c r="W23" s="43">
        <f t="shared" si="1"/>
        <v>70</v>
      </c>
      <c r="X23" s="44">
        <f t="shared" si="1"/>
        <v>29</v>
      </c>
      <c r="Y23" s="56">
        <f>SUM(Y17:Y22)</f>
        <v>36</v>
      </c>
      <c r="Z23" s="161">
        <f>SUM(Z17:Z22)</f>
        <v>13</v>
      </c>
    </row>
    <row r="24" spans="1:27" ht="15.75" thickTop="1" x14ac:dyDescent="0.25"/>
    <row r="25" spans="1:27" x14ac:dyDescent="0.25">
      <c r="A25" s="158"/>
      <c r="B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Z25" s="128"/>
    </row>
    <row r="26" spans="1:27" x14ac:dyDescent="0.25"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Z26" s="128"/>
    </row>
    <row r="27" spans="1:27" x14ac:dyDescent="0.25">
      <c r="B27" s="130"/>
      <c r="C27" s="154" t="s">
        <v>71</v>
      </c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28"/>
      <c r="S27" s="128"/>
      <c r="T27" s="154" t="s">
        <v>73</v>
      </c>
      <c r="Z27" s="50"/>
    </row>
    <row r="28" spans="1:27" x14ac:dyDescent="0.25">
      <c r="B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1"/>
      <c r="O28" s="131"/>
      <c r="P28" s="131"/>
      <c r="Q28" s="131"/>
      <c r="R28" s="131"/>
      <c r="S28" s="131"/>
      <c r="T28" s="154" t="s">
        <v>72</v>
      </c>
      <c r="Z28" s="50"/>
    </row>
    <row r="29" spans="1:27" x14ac:dyDescent="0.25"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O29" s="50"/>
      <c r="Z29" s="50"/>
    </row>
    <row r="30" spans="1:27" x14ac:dyDescent="0.25">
      <c r="C30" s="154" t="s">
        <v>72</v>
      </c>
      <c r="D30" s="131"/>
      <c r="E30" s="131"/>
      <c r="F30" s="131"/>
      <c r="G30" s="131"/>
      <c r="H30" s="156" t="s">
        <v>75</v>
      </c>
      <c r="I30" s="156"/>
      <c r="J30" s="131"/>
      <c r="P30" s="131"/>
      <c r="Q30" s="131"/>
      <c r="R30" s="131"/>
      <c r="S30" s="131"/>
      <c r="T30" s="155" t="s">
        <v>74</v>
      </c>
      <c r="Z30" s="50"/>
    </row>
    <row r="31" spans="1:27" x14ac:dyDescent="0.25">
      <c r="C31" s="131"/>
      <c r="D31" s="131"/>
      <c r="E31" s="131"/>
      <c r="F31" s="131"/>
      <c r="G31" s="131"/>
      <c r="H31" s="154" t="s">
        <v>76</v>
      </c>
      <c r="I31" s="154"/>
      <c r="J31" s="131"/>
      <c r="K31" s="131"/>
      <c r="L31" s="131"/>
      <c r="Z31" s="50"/>
    </row>
    <row r="32" spans="1:27" x14ac:dyDescent="0.25">
      <c r="C32" s="131"/>
      <c r="D32" s="131"/>
      <c r="E32" s="131"/>
      <c r="F32" s="131"/>
      <c r="G32" s="131"/>
      <c r="H32" s="154" t="s">
        <v>77</v>
      </c>
      <c r="I32" s="154"/>
      <c r="J32" s="131"/>
      <c r="K32" s="131"/>
      <c r="L32" s="131"/>
      <c r="Z32" s="50"/>
    </row>
    <row r="33" spans="3:12" x14ac:dyDescent="0.25">
      <c r="C33" s="131"/>
      <c r="D33" s="131"/>
      <c r="E33" s="131"/>
      <c r="F33" s="131"/>
      <c r="G33" s="131"/>
      <c r="H33" s="154" t="s">
        <v>72</v>
      </c>
      <c r="I33" s="154"/>
      <c r="J33" s="131"/>
      <c r="K33" s="131"/>
      <c r="L33" s="131"/>
    </row>
  </sheetData>
  <mergeCells count="17">
    <mergeCell ref="Z10:Z15"/>
    <mergeCell ref="Y10:Y15"/>
    <mergeCell ref="M12:O13"/>
    <mergeCell ref="P12:R13"/>
    <mergeCell ref="S12:U13"/>
    <mergeCell ref="V12:X13"/>
    <mergeCell ref="A23:C23"/>
    <mergeCell ref="A16:X16"/>
    <mergeCell ref="A1:X1"/>
    <mergeCell ref="A2:X2"/>
    <mergeCell ref="A10:A14"/>
    <mergeCell ref="B10:B14"/>
    <mergeCell ref="C10:C14"/>
    <mergeCell ref="D10:D14"/>
    <mergeCell ref="E10:L13"/>
    <mergeCell ref="M10:R11"/>
    <mergeCell ref="S10:X11"/>
  </mergeCells>
  <pageMargins left="0.25" right="0.25" top="0.75" bottom="0.75" header="0.3" footer="0.3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C33"/>
  <sheetViews>
    <sheetView topLeftCell="A10" workbookViewId="0">
      <selection activeCell="A25" sqref="A25:XFD27"/>
    </sheetView>
  </sheetViews>
  <sheetFormatPr defaultRowHeight="15" x14ac:dyDescent="0.25"/>
  <cols>
    <col min="1" max="1" width="4.28515625" customWidth="1"/>
    <col min="2" max="2" width="5.7109375" customWidth="1"/>
    <col min="3" max="3" width="62" customWidth="1"/>
    <col min="4" max="4" width="5.28515625" customWidth="1"/>
    <col min="5" max="5" width="4.42578125" customWidth="1"/>
    <col min="6" max="22" width="3.7109375" customWidth="1"/>
    <col min="23" max="23" width="4.28515625" customWidth="1"/>
    <col min="24" max="25" width="3.7109375" customWidth="1"/>
    <col min="26" max="26" width="5.140625" customWidth="1"/>
  </cols>
  <sheetData>
    <row r="1" spans="1:29" ht="15.75" thickBot="1" x14ac:dyDescent="0.3">
      <c r="A1" s="227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170"/>
      <c r="Z1" s="2"/>
    </row>
    <row r="2" spans="1:29" ht="19.5" thickTop="1" x14ac:dyDescent="0.25">
      <c r="A2" s="190" t="s">
        <v>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64"/>
      <c r="Z2" s="60"/>
      <c r="AA2" s="1"/>
    </row>
    <row r="3" spans="1:29" x14ac:dyDescent="0.25">
      <c r="A3" s="134" t="s">
        <v>1</v>
      </c>
      <c r="B3" s="136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2"/>
      <c r="AA3" s="1"/>
    </row>
    <row r="4" spans="1:29" x14ac:dyDescent="0.25">
      <c r="A4" s="134" t="s">
        <v>2</v>
      </c>
      <c r="B4" s="136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2"/>
      <c r="AA4" s="1"/>
    </row>
    <row r="5" spans="1:29" x14ac:dyDescent="0.25">
      <c r="A5" s="134" t="s">
        <v>3</v>
      </c>
      <c r="B5" s="136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2"/>
      <c r="AA5" s="1"/>
    </row>
    <row r="6" spans="1:29" x14ac:dyDescent="0.25">
      <c r="A6" s="134" t="s">
        <v>4</v>
      </c>
      <c r="B6" s="136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2"/>
      <c r="AA6" s="1"/>
    </row>
    <row r="7" spans="1:29" x14ac:dyDescent="0.25">
      <c r="A7" s="137" t="s">
        <v>5</v>
      </c>
      <c r="B7" s="138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2"/>
      <c r="AA7" s="1"/>
    </row>
    <row r="8" spans="1:29" x14ac:dyDescent="0.25">
      <c r="A8" s="137" t="s">
        <v>108</v>
      </c>
      <c r="B8" s="138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61"/>
      <c r="AA8" s="2"/>
    </row>
    <row r="9" spans="1:29" ht="15.75" thickBot="1" x14ac:dyDescent="0.3">
      <c r="A9" s="139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40"/>
      <c r="Z9" s="2"/>
      <c r="AA9" s="1"/>
    </row>
    <row r="10" spans="1:29" ht="15" customHeight="1" thickTop="1" x14ac:dyDescent="0.25">
      <c r="A10" s="228" t="s">
        <v>6</v>
      </c>
      <c r="B10" s="231" t="s">
        <v>7</v>
      </c>
      <c r="C10" s="228" t="s">
        <v>8</v>
      </c>
      <c r="D10" s="231" t="s">
        <v>9</v>
      </c>
      <c r="E10" s="217" t="s">
        <v>10</v>
      </c>
      <c r="F10" s="218"/>
      <c r="G10" s="218"/>
      <c r="H10" s="218"/>
      <c r="I10" s="218"/>
      <c r="J10" s="218"/>
      <c r="K10" s="218"/>
      <c r="L10" s="219"/>
      <c r="M10" s="217" t="s">
        <v>11</v>
      </c>
      <c r="N10" s="218"/>
      <c r="O10" s="218"/>
      <c r="P10" s="218"/>
      <c r="Q10" s="218"/>
      <c r="R10" s="219"/>
      <c r="S10" s="217" t="s">
        <v>12</v>
      </c>
      <c r="T10" s="218"/>
      <c r="U10" s="218"/>
      <c r="V10" s="218"/>
      <c r="W10" s="218"/>
      <c r="X10" s="219"/>
      <c r="Y10" s="212" t="s">
        <v>13</v>
      </c>
      <c r="Z10" s="212" t="s">
        <v>95</v>
      </c>
      <c r="AA10" s="1"/>
    </row>
    <row r="11" spans="1:29" ht="15.75" thickBot="1" x14ac:dyDescent="0.3">
      <c r="A11" s="229"/>
      <c r="B11" s="232"/>
      <c r="C11" s="229"/>
      <c r="D11" s="232"/>
      <c r="E11" s="220"/>
      <c r="F11" s="221"/>
      <c r="G11" s="221"/>
      <c r="H11" s="221"/>
      <c r="I11" s="221"/>
      <c r="J11" s="221"/>
      <c r="K11" s="221"/>
      <c r="L11" s="222"/>
      <c r="M11" s="241"/>
      <c r="N11" s="242"/>
      <c r="O11" s="242"/>
      <c r="P11" s="242"/>
      <c r="Q11" s="242"/>
      <c r="R11" s="243"/>
      <c r="S11" s="241"/>
      <c r="T11" s="242"/>
      <c r="U11" s="242"/>
      <c r="V11" s="242"/>
      <c r="W11" s="242"/>
      <c r="X11" s="243"/>
      <c r="Y11" s="213"/>
      <c r="Z11" s="213"/>
      <c r="AA11" s="1"/>
    </row>
    <row r="12" spans="1:29" ht="15" customHeight="1" thickTop="1" x14ac:dyDescent="0.25">
      <c r="A12" s="229"/>
      <c r="B12" s="232"/>
      <c r="C12" s="229"/>
      <c r="D12" s="232"/>
      <c r="E12" s="220"/>
      <c r="F12" s="221"/>
      <c r="G12" s="221"/>
      <c r="H12" s="221"/>
      <c r="I12" s="221"/>
      <c r="J12" s="221"/>
      <c r="K12" s="221"/>
      <c r="L12" s="222"/>
      <c r="M12" s="217" t="s">
        <v>15</v>
      </c>
      <c r="N12" s="218"/>
      <c r="O12" s="234"/>
      <c r="P12" s="238" t="s">
        <v>16</v>
      </c>
      <c r="Q12" s="218"/>
      <c r="R12" s="219"/>
      <c r="S12" s="217" t="s">
        <v>17</v>
      </c>
      <c r="T12" s="218"/>
      <c r="U12" s="234"/>
      <c r="V12" s="238" t="s">
        <v>18</v>
      </c>
      <c r="W12" s="218"/>
      <c r="X12" s="219"/>
      <c r="Y12" s="213"/>
      <c r="Z12" s="213"/>
      <c r="AA12" s="1"/>
    </row>
    <row r="13" spans="1:29" ht="15.75" thickBot="1" x14ac:dyDescent="0.3">
      <c r="A13" s="229"/>
      <c r="B13" s="232"/>
      <c r="C13" s="229"/>
      <c r="D13" s="232"/>
      <c r="E13" s="223"/>
      <c r="F13" s="224"/>
      <c r="G13" s="224"/>
      <c r="H13" s="224"/>
      <c r="I13" s="224"/>
      <c r="J13" s="224"/>
      <c r="K13" s="224"/>
      <c r="L13" s="225"/>
      <c r="M13" s="235"/>
      <c r="N13" s="236"/>
      <c r="O13" s="237"/>
      <c r="P13" s="239"/>
      <c r="Q13" s="236"/>
      <c r="R13" s="240"/>
      <c r="S13" s="235"/>
      <c r="T13" s="236"/>
      <c r="U13" s="237"/>
      <c r="V13" s="239"/>
      <c r="W13" s="236"/>
      <c r="X13" s="240"/>
      <c r="Y13" s="213"/>
      <c r="Z13" s="213"/>
      <c r="AA13" s="1"/>
    </row>
    <row r="14" spans="1:29" ht="87.75" thickTop="1" thickBot="1" x14ac:dyDescent="0.3">
      <c r="A14" s="230"/>
      <c r="B14" s="233"/>
      <c r="C14" s="230"/>
      <c r="D14" s="233"/>
      <c r="E14" s="6" t="s">
        <v>19</v>
      </c>
      <c r="F14" s="7" t="s">
        <v>20</v>
      </c>
      <c r="G14" s="7" t="s">
        <v>21</v>
      </c>
      <c r="H14" s="7" t="s">
        <v>120</v>
      </c>
      <c r="I14" s="7" t="s">
        <v>22</v>
      </c>
      <c r="J14" s="6" t="s">
        <v>23</v>
      </c>
      <c r="K14" s="7" t="s">
        <v>24</v>
      </c>
      <c r="L14" s="6" t="s">
        <v>25</v>
      </c>
      <c r="M14" s="6" t="s">
        <v>20</v>
      </c>
      <c r="N14" s="6" t="s">
        <v>26</v>
      </c>
      <c r="O14" s="8" t="s">
        <v>27</v>
      </c>
      <c r="P14" s="7" t="s">
        <v>20</v>
      </c>
      <c r="Q14" s="6" t="s">
        <v>26</v>
      </c>
      <c r="R14" s="7" t="s">
        <v>27</v>
      </c>
      <c r="S14" s="6" t="s">
        <v>20</v>
      </c>
      <c r="T14" s="6" t="s">
        <v>26</v>
      </c>
      <c r="U14" s="8" t="s">
        <v>27</v>
      </c>
      <c r="V14" s="7" t="s">
        <v>20</v>
      </c>
      <c r="W14" s="6" t="s">
        <v>26</v>
      </c>
      <c r="X14" s="7" t="s">
        <v>27</v>
      </c>
      <c r="Y14" s="213"/>
      <c r="Z14" s="213"/>
      <c r="AA14" s="1"/>
      <c r="AC14" s="59"/>
    </row>
    <row r="15" spans="1:29" ht="16.5" thickTop="1" thickBot="1" x14ac:dyDescent="0.3">
      <c r="A15" s="9"/>
      <c r="B15" s="10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0">
        <v>9</v>
      </c>
      <c r="K15" s="11">
        <v>10</v>
      </c>
      <c r="L15" s="11">
        <v>11</v>
      </c>
      <c r="M15" s="12">
        <v>12</v>
      </c>
      <c r="N15" s="13">
        <v>13</v>
      </c>
      <c r="O15" s="14">
        <v>14</v>
      </c>
      <c r="P15" s="12">
        <v>15</v>
      </c>
      <c r="Q15" s="13">
        <v>16</v>
      </c>
      <c r="R15" s="12">
        <v>17</v>
      </c>
      <c r="S15" s="13">
        <v>18</v>
      </c>
      <c r="T15" s="13">
        <v>19</v>
      </c>
      <c r="U15" s="14">
        <v>20</v>
      </c>
      <c r="V15" s="12">
        <v>21</v>
      </c>
      <c r="W15" s="13">
        <v>22</v>
      </c>
      <c r="X15" s="12">
        <v>23</v>
      </c>
      <c r="Y15" s="214"/>
      <c r="Z15" s="214"/>
      <c r="AA15" s="1"/>
    </row>
    <row r="16" spans="1:29" ht="16.5" thickTop="1" thickBot="1" x14ac:dyDescent="0.3">
      <c r="A16" s="226" t="s">
        <v>80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55"/>
      <c r="Z16" s="55"/>
      <c r="AA16" s="1"/>
    </row>
    <row r="17" spans="1:27" ht="14.65" customHeight="1" thickTop="1" thickBot="1" x14ac:dyDescent="0.3">
      <c r="A17" s="9">
        <v>1</v>
      </c>
      <c r="B17" s="15" t="s">
        <v>109</v>
      </c>
      <c r="C17" s="16" t="s">
        <v>110</v>
      </c>
      <c r="D17" s="17" t="s">
        <v>40</v>
      </c>
      <c r="E17" s="18">
        <v>20</v>
      </c>
      <c r="F17" s="18">
        <v>10</v>
      </c>
      <c r="G17" s="18">
        <v>10</v>
      </c>
      <c r="H17" s="18"/>
      <c r="I17" s="18"/>
      <c r="J17" s="18"/>
      <c r="K17" s="18"/>
      <c r="L17" s="19"/>
      <c r="M17" s="20"/>
      <c r="N17" s="18"/>
      <c r="O17" s="21"/>
      <c r="P17" s="20"/>
      <c r="Q17" s="18"/>
      <c r="R17" s="19"/>
      <c r="S17" s="20">
        <v>10</v>
      </c>
      <c r="T17" s="18">
        <v>10</v>
      </c>
      <c r="U17" s="21">
        <v>7</v>
      </c>
      <c r="V17" s="20"/>
      <c r="W17" s="18"/>
      <c r="X17" s="22"/>
      <c r="Y17">
        <v>7</v>
      </c>
      <c r="Z17" s="173">
        <v>7</v>
      </c>
      <c r="AA17" s="1"/>
    </row>
    <row r="18" spans="1:27" ht="31.5" thickTop="1" thickBot="1" x14ac:dyDescent="0.3">
      <c r="A18" s="171">
        <v>2</v>
      </c>
      <c r="B18" s="23" t="s">
        <v>109</v>
      </c>
      <c r="C18" s="24" t="s">
        <v>111</v>
      </c>
      <c r="D18" s="25" t="s">
        <v>121</v>
      </c>
      <c r="E18" s="26">
        <v>20</v>
      </c>
      <c r="F18" s="26">
        <v>10</v>
      </c>
      <c r="G18" s="26"/>
      <c r="H18" s="26">
        <v>10</v>
      </c>
      <c r="I18" s="26"/>
      <c r="J18" s="26"/>
      <c r="K18" s="26"/>
      <c r="L18" s="24"/>
      <c r="M18" s="25"/>
      <c r="N18" s="26"/>
      <c r="O18" s="27"/>
      <c r="P18" s="25"/>
      <c r="Q18" s="26"/>
      <c r="R18" s="28"/>
      <c r="S18" s="25"/>
      <c r="T18" s="26"/>
      <c r="U18" s="27"/>
      <c r="V18" s="25">
        <v>10</v>
      </c>
      <c r="W18" s="26">
        <v>10</v>
      </c>
      <c r="X18" s="28">
        <v>5</v>
      </c>
      <c r="Y18" s="57">
        <v>5</v>
      </c>
      <c r="Z18" s="57">
        <v>0</v>
      </c>
      <c r="AA18" s="1"/>
    </row>
    <row r="19" spans="1:27" ht="31.5" thickTop="1" thickBot="1" x14ac:dyDescent="0.3">
      <c r="A19" s="9">
        <v>3</v>
      </c>
      <c r="B19" s="29" t="s">
        <v>112</v>
      </c>
      <c r="C19" s="38" t="s">
        <v>113</v>
      </c>
      <c r="D19" s="31" t="s">
        <v>40</v>
      </c>
      <c r="E19" s="26">
        <v>20</v>
      </c>
      <c r="F19" s="32">
        <v>10</v>
      </c>
      <c r="G19" s="32"/>
      <c r="H19" s="32">
        <v>10</v>
      </c>
      <c r="I19" s="32"/>
      <c r="J19" s="32"/>
      <c r="K19" s="32"/>
      <c r="L19" s="30"/>
      <c r="M19" s="31"/>
      <c r="N19" s="32"/>
      <c r="O19" s="33"/>
      <c r="P19" s="31"/>
      <c r="Q19" s="32"/>
      <c r="R19" s="34"/>
      <c r="S19" s="31"/>
      <c r="T19" s="32"/>
      <c r="U19" s="33"/>
      <c r="V19" s="31">
        <v>10</v>
      </c>
      <c r="W19" s="32">
        <v>10</v>
      </c>
      <c r="X19" s="34">
        <v>7</v>
      </c>
      <c r="Y19">
        <v>7</v>
      </c>
      <c r="Z19" s="57">
        <v>0</v>
      </c>
      <c r="AA19" s="1"/>
    </row>
    <row r="20" spans="1:27" ht="31.5" thickTop="1" thickBot="1" x14ac:dyDescent="0.3">
      <c r="A20" s="9">
        <v>4</v>
      </c>
      <c r="B20" s="23" t="s">
        <v>114</v>
      </c>
      <c r="C20" s="24" t="s">
        <v>115</v>
      </c>
      <c r="D20" s="25" t="s">
        <v>121</v>
      </c>
      <c r="E20" s="26">
        <v>20</v>
      </c>
      <c r="F20" s="26">
        <v>10</v>
      </c>
      <c r="G20" s="26"/>
      <c r="H20" s="26">
        <v>10</v>
      </c>
      <c r="I20" s="26"/>
      <c r="J20" s="26"/>
      <c r="K20" s="26"/>
      <c r="L20" s="24"/>
      <c r="M20" s="25"/>
      <c r="N20" s="26"/>
      <c r="O20" s="27"/>
      <c r="P20" s="25"/>
      <c r="Q20" s="26"/>
      <c r="R20" s="28"/>
      <c r="S20" s="25"/>
      <c r="T20" s="26"/>
      <c r="U20" s="27"/>
      <c r="V20" s="25">
        <v>10</v>
      </c>
      <c r="W20" s="26">
        <v>10</v>
      </c>
      <c r="X20" s="28">
        <v>5</v>
      </c>
      <c r="Y20" s="57">
        <v>5</v>
      </c>
      <c r="Z20" s="57">
        <v>0</v>
      </c>
    </row>
    <row r="21" spans="1:27" ht="31.5" thickTop="1" thickBot="1" x14ac:dyDescent="0.3">
      <c r="A21" s="171">
        <v>5</v>
      </c>
      <c r="B21" s="35" t="s">
        <v>116</v>
      </c>
      <c r="C21" s="38" t="s">
        <v>117</v>
      </c>
      <c r="D21" s="36" t="s">
        <v>31</v>
      </c>
      <c r="E21" s="26">
        <v>20</v>
      </c>
      <c r="F21" s="37"/>
      <c r="G21" s="37"/>
      <c r="H21" s="37">
        <v>20</v>
      </c>
      <c r="I21" s="37"/>
      <c r="J21" s="37"/>
      <c r="K21" s="37"/>
      <c r="L21" s="38"/>
      <c r="M21" s="36"/>
      <c r="N21" s="37"/>
      <c r="O21" s="40"/>
      <c r="P21" s="36"/>
      <c r="Q21" s="37"/>
      <c r="R21" s="38"/>
      <c r="S21" s="36"/>
      <c r="T21" s="37"/>
      <c r="U21" s="40"/>
      <c r="V21" s="36"/>
      <c r="W21" s="37">
        <v>20</v>
      </c>
      <c r="X21" s="38">
        <v>6</v>
      </c>
      <c r="Y21" s="57">
        <v>6</v>
      </c>
      <c r="Z21" s="57">
        <v>0</v>
      </c>
    </row>
    <row r="22" spans="1:27" ht="31.5" thickTop="1" thickBot="1" x14ac:dyDescent="0.3">
      <c r="A22" s="171">
        <v>6</v>
      </c>
      <c r="B22" s="35" t="s">
        <v>118</v>
      </c>
      <c r="C22" s="35" t="s">
        <v>119</v>
      </c>
      <c r="D22" s="36" t="s">
        <v>31</v>
      </c>
      <c r="E22" s="26">
        <v>20</v>
      </c>
      <c r="F22" s="37"/>
      <c r="G22" s="37">
        <v>20</v>
      </c>
      <c r="H22" s="37"/>
      <c r="I22" s="37"/>
      <c r="J22" s="37"/>
      <c r="K22" s="37"/>
      <c r="L22" s="38"/>
      <c r="M22" s="39"/>
      <c r="N22" s="37"/>
      <c r="O22" s="40"/>
      <c r="P22" s="41"/>
      <c r="Q22" s="37"/>
      <c r="R22" s="38"/>
      <c r="S22" s="39"/>
      <c r="T22" s="37"/>
      <c r="U22" s="40"/>
      <c r="V22" s="41"/>
      <c r="W22" s="37">
        <v>20</v>
      </c>
      <c r="X22" s="38">
        <v>6</v>
      </c>
      <c r="Y22" s="153">
        <v>6</v>
      </c>
      <c r="Z22" s="163">
        <v>6</v>
      </c>
      <c r="AA22" s="1"/>
    </row>
    <row r="23" spans="1:27" ht="16.5" thickTop="1" thickBot="1" x14ac:dyDescent="0.3">
      <c r="A23" s="215" t="s">
        <v>93</v>
      </c>
      <c r="B23" s="216"/>
      <c r="C23" s="216"/>
      <c r="D23" s="42"/>
      <c r="E23" s="43">
        <f>SUM(E17:E22)</f>
        <v>120</v>
      </c>
      <c r="F23" s="43">
        <f t="shared" ref="F23:L23" si="0">SUM(F17:F22)</f>
        <v>40</v>
      </c>
      <c r="G23" s="43">
        <f t="shared" si="0"/>
        <v>30</v>
      </c>
      <c r="H23" s="43">
        <v>50</v>
      </c>
      <c r="I23" s="43">
        <f t="shared" si="0"/>
        <v>0</v>
      </c>
      <c r="J23" s="43">
        <f t="shared" si="0"/>
        <v>0</v>
      </c>
      <c r="K23" s="43">
        <f t="shared" si="0"/>
        <v>0</v>
      </c>
      <c r="L23" s="43">
        <f t="shared" si="0"/>
        <v>0</v>
      </c>
      <c r="M23" s="42">
        <f t="shared" ref="M23:X23" si="1">SUM(M17:M22)</f>
        <v>0</v>
      </c>
      <c r="N23" s="43">
        <f t="shared" si="1"/>
        <v>0</v>
      </c>
      <c r="O23" s="45">
        <f t="shared" si="1"/>
        <v>0</v>
      </c>
      <c r="P23" s="46">
        <f t="shared" si="1"/>
        <v>0</v>
      </c>
      <c r="Q23" s="43">
        <f t="shared" si="1"/>
        <v>0</v>
      </c>
      <c r="R23" s="44">
        <f t="shared" si="1"/>
        <v>0</v>
      </c>
      <c r="S23" s="47">
        <f t="shared" si="1"/>
        <v>10</v>
      </c>
      <c r="T23" s="133">
        <f t="shared" si="1"/>
        <v>10</v>
      </c>
      <c r="U23" s="45">
        <f t="shared" si="1"/>
        <v>7</v>
      </c>
      <c r="V23" s="46">
        <f t="shared" si="1"/>
        <v>30</v>
      </c>
      <c r="W23" s="43">
        <f t="shared" si="1"/>
        <v>70</v>
      </c>
      <c r="X23" s="44">
        <f t="shared" si="1"/>
        <v>29</v>
      </c>
      <c r="Y23" s="56">
        <f>SUM(Y17:Y22)</f>
        <v>36</v>
      </c>
      <c r="Z23" s="161">
        <f>SUM(Z17:Z22)</f>
        <v>13</v>
      </c>
    </row>
    <row r="24" spans="1:27" ht="15.75" thickTop="1" x14ac:dyDescent="0.25"/>
    <row r="25" spans="1:27" x14ac:dyDescent="0.25">
      <c r="B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Z25" s="128"/>
    </row>
    <row r="26" spans="1:27" x14ac:dyDescent="0.25"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Z26" s="128"/>
    </row>
    <row r="27" spans="1:27" x14ac:dyDescent="0.25">
      <c r="B27" s="130"/>
      <c r="C27" s="154" t="s">
        <v>71</v>
      </c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28"/>
      <c r="S27" s="128"/>
      <c r="T27" s="154" t="s">
        <v>73</v>
      </c>
      <c r="Z27" s="50"/>
    </row>
    <row r="28" spans="1:27" x14ac:dyDescent="0.25">
      <c r="B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1"/>
      <c r="O28" s="131"/>
      <c r="P28" s="131"/>
      <c r="Q28" s="131"/>
      <c r="R28" s="131"/>
      <c r="S28" s="131"/>
      <c r="T28" s="154" t="s">
        <v>72</v>
      </c>
      <c r="Z28" s="50"/>
    </row>
    <row r="29" spans="1:27" x14ac:dyDescent="0.25"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O29" s="50"/>
      <c r="Z29" s="50"/>
    </row>
    <row r="30" spans="1:27" x14ac:dyDescent="0.25">
      <c r="C30" s="154" t="s">
        <v>72</v>
      </c>
      <c r="D30" s="131"/>
      <c r="E30" s="131"/>
      <c r="F30" s="131"/>
      <c r="G30" s="131"/>
      <c r="H30" s="156" t="s">
        <v>75</v>
      </c>
      <c r="I30" s="156"/>
      <c r="J30" s="131"/>
      <c r="P30" s="131"/>
      <c r="Q30" s="131"/>
      <c r="R30" s="131"/>
      <c r="S30" s="131"/>
      <c r="T30" s="155" t="s">
        <v>74</v>
      </c>
      <c r="Z30" s="50"/>
    </row>
    <row r="31" spans="1:27" x14ac:dyDescent="0.25">
      <c r="C31" s="131"/>
      <c r="D31" s="131"/>
      <c r="E31" s="131"/>
      <c r="F31" s="131"/>
      <c r="G31" s="131"/>
      <c r="H31" s="154" t="s">
        <v>76</v>
      </c>
      <c r="I31" s="154"/>
      <c r="J31" s="131"/>
      <c r="K31" s="131"/>
      <c r="L31" s="131"/>
      <c r="Z31" s="50"/>
    </row>
    <row r="32" spans="1:27" x14ac:dyDescent="0.25">
      <c r="C32" s="131"/>
      <c r="D32" s="131"/>
      <c r="E32" s="131"/>
      <c r="F32" s="131"/>
      <c r="G32" s="131"/>
      <c r="H32" s="154" t="s">
        <v>77</v>
      </c>
      <c r="I32" s="154"/>
      <c r="J32" s="131"/>
      <c r="K32" s="131"/>
      <c r="L32" s="131"/>
      <c r="Z32" s="50"/>
    </row>
    <row r="33" spans="3:12" x14ac:dyDescent="0.25">
      <c r="C33" s="131"/>
      <c r="D33" s="131"/>
      <c r="E33" s="131"/>
      <c r="F33" s="131"/>
      <c r="G33" s="131"/>
      <c r="H33" s="154" t="s">
        <v>72</v>
      </c>
      <c r="I33" s="154"/>
      <c r="J33" s="131"/>
      <c r="K33" s="131"/>
      <c r="L33" s="131"/>
    </row>
  </sheetData>
  <mergeCells count="17">
    <mergeCell ref="Z10:Z15"/>
    <mergeCell ref="A23:C23"/>
    <mergeCell ref="Y10:Y15"/>
    <mergeCell ref="M12:O13"/>
    <mergeCell ref="P12:R13"/>
    <mergeCell ref="S12:U13"/>
    <mergeCell ref="V12:X13"/>
    <mergeCell ref="A16:X16"/>
    <mergeCell ref="A1:X1"/>
    <mergeCell ref="A2:X2"/>
    <mergeCell ref="A10:A14"/>
    <mergeCell ref="B10:B14"/>
    <mergeCell ref="C10:C14"/>
    <mergeCell ref="D10:D14"/>
    <mergeCell ref="E10:L13"/>
    <mergeCell ref="M10:R11"/>
    <mergeCell ref="S10:X11"/>
  </mergeCells>
  <pageMargins left="0.25" right="0.25" top="0.75" bottom="0.75" header="0.3" footer="0.3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ED2F61DF81FB4DA73028D7812F11C9" ma:contentTypeVersion="8" ma:contentTypeDescription="Utwórz nowy dokument." ma:contentTypeScope="" ma:versionID="a24294491a7f7a6d39d2bdbc9181dcc6">
  <xsd:schema xmlns:xsd="http://www.w3.org/2001/XMLSchema" xmlns:xs="http://www.w3.org/2001/XMLSchema" xmlns:p="http://schemas.microsoft.com/office/2006/metadata/properties" xmlns:ns2="8f778e2f-31d5-4ef6-a9d8-9e177e1f6bb1" targetNamespace="http://schemas.microsoft.com/office/2006/metadata/properties" ma:root="true" ma:fieldsID="a39c15736763a7b1acf663d6a2dae124" ns2:_="">
    <xsd:import namespace="8f778e2f-31d5-4ef6-a9d8-9e177e1f6b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78e2f-31d5-4ef6-a9d8-9e177e1f6b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BDE6F2-B92C-4697-8E4E-EC436D01B3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AE42D1-388B-498D-9666-0DAD45EAD86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f778e2f-31d5-4ef6-a9d8-9e177e1f6bb1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2EF68B8-2A39-451F-9D61-551C2E548E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778e2f-31d5-4ef6-a9d8-9e177e1f6b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Harmonogram studiów </vt:lpstr>
      <vt:lpstr>Harmonogram_specjalność (1)</vt:lpstr>
      <vt:lpstr>Harmonogram_specjalność (2)</vt:lpstr>
      <vt:lpstr>Harmonogram_specjalność (3)</vt:lpstr>
      <vt:lpstr>'Harmonogram_specjalność (2)'!_Hlk37104195</vt:lpstr>
      <vt:lpstr>'Harmonogram_specjalność (3)'!_Hlk37104195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2021-07-16T06:31:28Z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0x0101007FED2F61DF81FB4DA73028D7812F11C9</vt:lpwstr>
  </property>
  <property fmtid="{D5CDD505-2E9C-101B-9397-08002B2CF9AE}" pid="3" name="Order">
    <vt:r8>19000</vt:r8>
  </property>
  <property fmtid="{D5CDD505-2E9C-101B-9397-08002B2CF9AE}" pid="4" name="ComplianceAssetId">
    <vt:lpwstr/>
  </property>
</Properties>
</file>