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filterPrivacy="1" defaultThemeVersion="124226"/>
  <xr:revisionPtr revIDLastSave="0" documentId="13_ncr:1_{C644B95C-2724-4008-8539-C632034DAD38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Harmonogram studiów - wzór" sheetId="1" r:id="rId1"/>
  </sheets>
  <definedNames>
    <definedName name="_xlnm.Print_Area" localSheetId="0">'Harmonogram studiów - wzór'!$A$1:$AP$54</definedName>
    <definedName name="_xlnm.Print_Titles" localSheetId="0">'Harmonogram studiów - wzór'!$A:$K,'Harmonogram studiów - wzór'!$5:$9</definedName>
  </definedNames>
  <calcPr calcId="191029"/>
</workbook>
</file>

<file path=xl/calcChain.xml><?xml version="1.0" encoding="utf-8"?>
<calcChain xmlns="http://schemas.openxmlformats.org/spreadsheetml/2006/main">
  <c r="AR41" i="1" l="1"/>
  <c r="AJ41" i="1"/>
  <c r="AJ43" i="1" s="1"/>
  <c r="AK41" i="1"/>
  <c r="AK43" i="1" s="1"/>
  <c r="AL41" i="1"/>
  <c r="AL43" i="1" s="1"/>
  <c r="AM41" i="1"/>
  <c r="AM43" i="1" s="1"/>
  <c r="AN41" i="1"/>
  <c r="AN43" i="1" s="1"/>
  <c r="AO41" i="1"/>
  <c r="AO43" i="1" s="1"/>
  <c r="E41" i="1"/>
  <c r="E43" i="1" s="1"/>
  <c r="F41" i="1"/>
  <c r="F43" i="1" s="1"/>
  <c r="G41" i="1"/>
  <c r="G43" i="1" s="1"/>
  <c r="H41" i="1"/>
  <c r="H43" i="1" s="1"/>
  <c r="I41" i="1"/>
  <c r="I43" i="1" s="1"/>
  <c r="J41" i="1"/>
  <c r="J43" i="1" s="1"/>
  <c r="K41" i="1"/>
  <c r="K43" i="1" s="1"/>
  <c r="L41" i="1"/>
  <c r="L43" i="1" s="1"/>
  <c r="M41" i="1"/>
  <c r="M43" i="1" s="1"/>
  <c r="N41" i="1"/>
  <c r="N43" i="1" s="1"/>
  <c r="O41" i="1"/>
  <c r="O43" i="1" s="1"/>
  <c r="P41" i="1"/>
  <c r="P43" i="1" s="1"/>
  <c r="Q41" i="1"/>
  <c r="Q43" i="1" s="1"/>
  <c r="S41" i="1"/>
  <c r="S43" i="1" s="1"/>
  <c r="T41" i="1"/>
  <c r="T43" i="1" s="1"/>
  <c r="U41" i="1"/>
  <c r="U43" i="1" s="1"/>
  <c r="V41" i="1"/>
  <c r="V43" i="1" s="1"/>
  <c r="W41" i="1"/>
  <c r="W43" i="1" s="1"/>
  <c r="X41" i="1"/>
  <c r="X43" i="1" s="1"/>
  <c r="Y41" i="1"/>
  <c r="Y43" i="1" s="1"/>
  <c r="Z41" i="1"/>
  <c r="Z43" i="1" s="1"/>
  <c r="AB41" i="1"/>
  <c r="AB43" i="1" s="1"/>
  <c r="AC41" i="1"/>
  <c r="AC43" i="1" s="1"/>
  <c r="AD41" i="1"/>
  <c r="AD43" i="1" s="1"/>
  <c r="AE41" i="1"/>
  <c r="AE43" i="1" s="1"/>
  <c r="AF41" i="1"/>
  <c r="AF43" i="1" s="1"/>
  <c r="AG41" i="1"/>
  <c r="AG43" i="1" s="1"/>
  <c r="AH41" i="1"/>
  <c r="AH43" i="1" s="1"/>
  <c r="D41" i="1"/>
  <c r="D43" i="1" s="1"/>
  <c r="AQ28" i="1" l="1"/>
  <c r="AQ29" i="1"/>
  <c r="AQ30" i="1"/>
  <c r="AQ27" i="1"/>
  <c r="AQ15" i="1"/>
  <c r="AQ22" i="1"/>
  <c r="AQ23" i="1"/>
  <c r="AQ24" i="1"/>
  <c r="AQ25" i="1"/>
  <c r="AQ26" i="1"/>
  <c r="AQ31" i="1"/>
  <c r="AQ32" i="1"/>
  <c r="AQ21" i="1"/>
  <c r="AQ20" i="1"/>
  <c r="AQ39" i="1"/>
  <c r="AQ40" i="1"/>
  <c r="AQ41" i="1"/>
  <c r="AQ42" i="1"/>
  <c r="AQ12" i="1"/>
  <c r="AQ14" i="1"/>
  <c r="AQ16" i="1"/>
  <c r="AQ18" i="1"/>
  <c r="AQ19" i="1"/>
  <c r="AQ34" i="1"/>
  <c r="AQ35" i="1"/>
  <c r="AQ36" i="1"/>
  <c r="AQ38" i="1"/>
  <c r="AQ11" i="1"/>
  <c r="AQ43" i="1" l="1"/>
</calcChain>
</file>

<file path=xl/sharedStrings.xml><?xml version="1.0" encoding="utf-8"?>
<sst xmlns="http://schemas.openxmlformats.org/spreadsheetml/2006/main" count="156" uniqueCount="97">
  <si>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</si>
  <si>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</si>
  <si>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</si>
  <si>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</si>
  <si>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</si>
  <si>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</si>
  <si>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</si>
  <si>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</si>
  <si>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</si>
  <si>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</si>
  <si>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Język obcy</t>
  </si>
  <si>
    <t>Przedmiot ogólnouczelniany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</si>
  <si>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</si>
  <si>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</si>
  <si>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</si>
  <si>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</si>
  <si>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</si>
  <si>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</si>
  <si>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Praktyka zawodowa</t>
  </si>
  <si>
    <t>Ogółem:</t>
  </si>
  <si>
    <t>…………………………………….</t>
  </si>
  <si>
    <t>Dziekan Kolegium</t>
  </si>
  <si>
    <t>………………………………………………………</t>
  </si>
  <si>
    <t>Stwierdza się zgodnośc z programem studiów</t>
  </si>
  <si>
    <t>podpis pracownika dziekantu</t>
  </si>
  <si>
    <t>Razem przedmioty:</t>
  </si>
  <si>
    <t>wykłady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</si>
  <si>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</si>
  <si>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</si>
  <si>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</si>
  <si>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</si>
  <si>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lektoraty j. obcych</t>
  </si>
  <si>
    <t>ćwiczenia</t>
  </si>
  <si>
    <t>zajęcia warsztatowe</t>
  </si>
  <si>
    <t xml:space="preserve">konwensatorium </t>
  </si>
  <si>
    <t xml:space="preserve">seminarium </t>
  </si>
  <si>
    <t>Kierunek PRACA SOCJALNA Poziom studiów II STOPNIA Profil OGÓLNOAKADEMICKI Forma studiów STACJONARNE</t>
  </si>
  <si>
    <t>Realizacja od roku akademickiego 2023/2024</t>
  </si>
  <si>
    <t>P2S[1-2]O_01</t>
  </si>
  <si>
    <t>Z/O</t>
  </si>
  <si>
    <t>E</t>
  </si>
  <si>
    <t>Z</t>
  </si>
  <si>
    <t>P2S[1]O_03</t>
  </si>
  <si>
    <t>Filozofia społeczna [bn]</t>
  </si>
  <si>
    <t>P2S[1]O_06</t>
  </si>
  <si>
    <t>Psychopatologia ogólna [bn]</t>
  </si>
  <si>
    <t>P2S[1]O_04</t>
  </si>
  <si>
    <t>Filantropia i dobroczynność w pomocy społecznej [bn]</t>
  </si>
  <si>
    <t>P2S[1]O_05</t>
  </si>
  <si>
    <t>Praca socjalna i jej nowe kierunki [bn]</t>
  </si>
  <si>
    <t>P2S[1]O_07</t>
  </si>
  <si>
    <t>Wybrane zagadnienia prawne w pomocy społecznej [bn]</t>
  </si>
  <si>
    <t>P2S[1]O_08</t>
  </si>
  <si>
    <t>Metody i techniki badań wykorzystywane w pomocy społecznej [bn]</t>
  </si>
  <si>
    <t>P2S[2]O_03</t>
  </si>
  <si>
    <t>Metodyka pracy socjalnej – geneza i rozwój [bn]</t>
  </si>
  <si>
    <t>P2S[2]O_04</t>
  </si>
  <si>
    <t>Dylematy etyczne w pracy socjalnej [bn]</t>
  </si>
  <si>
    <t>P2S[2]O_05</t>
  </si>
  <si>
    <t>Poradnictwo rodzinne i diagnoza problemowa rodziny[bn]</t>
  </si>
  <si>
    <t>P2S[2]O_06</t>
  </si>
  <si>
    <t>Mediacje i negocjacje w pomocy społecznej [bn]</t>
  </si>
  <si>
    <t>P2S[2]O_07</t>
  </si>
  <si>
    <t>Środowiskowe usługi społeczne [bn]</t>
  </si>
  <si>
    <t>P2S[2]O_09</t>
  </si>
  <si>
    <t>Wybrane kierunki ekonomii społecznej [bn]</t>
  </si>
  <si>
    <t>P2S[2]O_10</t>
  </si>
  <si>
    <t>Asystentura rodziny [bn]</t>
  </si>
  <si>
    <t>P2S[3]O_02</t>
  </si>
  <si>
    <t>Organizacja i zarządzanie w strukturach pomocy społecznej [bn]</t>
  </si>
  <si>
    <t>P2S[3]O_03</t>
  </si>
  <si>
    <t>Praca socjalna w organizacjach pozarządowych [bn]</t>
  </si>
  <si>
    <t>P2S[3]O_04</t>
  </si>
  <si>
    <t>Pracownik socjalny w systemie przeciwdziałania przemocy w rodzinie [bn]</t>
  </si>
  <si>
    <t>P2S[4]O_02</t>
  </si>
  <si>
    <t>Animacja społeczna środowiska lokalnego</t>
  </si>
  <si>
    <t>P2S[4]O_03</t>
  </si>
  <si>
    <t>Projekt socjalny w praktyce pomocy społecznej</t>
  </si>
  <si>
    <t>P2S[4]O_04</t>
  </si>
  <si>
    <t>Socjologiczne aspekty starości i starzenia [bn]</t>
  </si>
  <si>
    <t>P2S[4]O_05</t>
  </si>
  <si>
    <t xml:space="preserve">Superwizja w działaniach instytucji pomocy społecznej </t>
  </si>
  <si>
    <t>P2S[4]O_06</t>
  </si>
  <si>
    <t>Stres i wypalenie zawodowe pracowników socjalnych [bn]</t>
  </si>
  <si>
    <t>P2S[4]O_07</t>
  </si>
  <si>
    <t>Techniki autoprezentacji w pracy socjalnej</t>
  </si>
  <si>
    <t>P2S[1-4]O_01</t>
  </si>
  <si>
    <t>P2S[3]F_01-12</t>
  </si>
  <si>
    <t>P2S[4]F_01-09</t>
  </si>
  <si>
    <r>
      <rPr>
        <b/>
        <sz val="10"/>
        <rFont val="Calibri"/>
        <family val="2"/>
        <charset val="238"/>
        <scheme val="minor"/>
      </rPr>
      <t>Przedmioty fakultatywne (wybór 2 przedmiotów, każdy w wymiarze 30 godzin i 3 pkt. ECTS)</t>
    </r>
    <r>
      <rPr>
        <sz val="10"/>
        <rFont val="Calibri"/>
        <family val="2"/>
        <charset val="238"/>
        <scheme val="minor"/>
      </rPr>
      <t xml:space="preserve">:                                                                                                 
1. Interwencja kryzysowa w pracy z rodziną
2. Kontrakt w pracy socjalnej z osobą lub rodziną w praktyce
3. Regulacje prawne w zakresie wspierania rodziny w systemie pieczy zastępczej
4. System wsparcia dzieci i młodzieży w środowisku lokalnym
5. Wybrane problemy niedostosowania społecznego dzieci i młodzieży w aspekcie terapeutycznym
6. Zdrowie i choroba w rodzinie
7. Key problems of contemporary family
8. Praca socjalna z trudnym klientem
9. Rodzina jako podmiot pracy socjalnej (podejście systemowe)
10. Statystyka społeczna - źródła danych i metody analizy w pracy socjalnej
11. Organizacje pozarządowe: teoretyczne i praktyczne aspekty działalności                        
12. Dialog Motywujący  w teorii i praktyce pracy socjalnej </t>
    </r>
  </si>
  <si>
    <t xml:space="preserve">Przedmioty fakultatywne (wybór 2 przedmiotów, każdy w wymiarze 30 godzin i 3 pkt. ECTS):                                                                                                                       
1.System wsparcia dla osób niepełnosprawnych
2.Trening umiejętności społecznych w rehabilitacji zaburzeń psychicznych
3. Programy wsparcia dla osób niepełnosprawnych intelektualnie i chorych psychicznie
4. Adaptacja społeczna osób starszych i niepełnosprawnych  w DPS
5. Język migowy - kurs zaawansowany
6. Comparative social policies
7.PR w instytucjach  pomocy i integracji społecznej                                                                            
8. Praca socjalna skoncentrowana na rozwiązaniach (PSSR) 
9. Ewaluacja projektu socjalnego                                         </t>
  </si>
  <si>
    <t>P2S[2]O_08</t>
  </si>
  <si>
    <t>Seminarium magisterskie [bn]</t>
  </si>
  <si>
    <t xml:space="preserve">Szkolenie BHP - 4 godz. </t>
  </si>
  <si>
    <t>Szkolenie biblioteczne w formie e-learningu w I semestrze</t>
  </si>
  <si>
    <t xml:space="preserve">Ustalono na posiedzeniu Rady Dydaktycznej KNS w dniu 8 maja 2023 r. </t>
  </si>
  <si>
    <t>Przedmioty do wyboru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</si>
</sst>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5" fillId="0" borderId="2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16" xfId="0" applyFont="1" applyFill="1" applyBorder="1" applyAlignment="1">
      <alignment horizontal="center" vertical="center" textRotation="90" wrapText="1"/>
    </xf>
    <xf numFmtId="49" fontId="5" fillId="0" borderId="16" xfId="0" applyNumberFormat="1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17" xfId="0" applyFont="1" applyFill="1" applyBorder="1" applyAlignment="1">
      <alignment horizontal="center" vertical="center" textRotation="90" wrapText="1"/>
    </xf>
    <xf numFmtId="0" fontId="5" fillId="0" borderId="29" xfId="0" applyFont="1" applyFill="1" applyBorder="1" applyAlignment="1">
      <alignment horizontal="center" vertical="center" textRotation="90" wrapText="1"/>
    </xf>
    <xf numFmtId="0" fontId="1" fillId="0" borderId="37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1" fillId="0" borderId="24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center" vertical="center" wrapText="1"/>
    </xf>
    <xf numFmtId="0" fontId="0" fillId="0" borderId="39" xfId="0" applyFill="1" applyBorder="1"/>
    <xf numFmtId="0" fontId="5" fillId="0" borderId="19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15" xfId="0" applyFill="1" applyBorder="1"/>
    <xf numFmtId="0" fontId="0" fillId="0" borderId="41" xfId="0" applyFill="1" applyBorder="1" applyAlignment="1">
      <alignment vertical="top" wrapText="1"/>
    </xf>
    <xf numFmtId="0" fontId="0" fillId="0" borderId="31" xfId="0" applyFill="1" applyBorder="1"/>
    <xf numFmtId="0" fontId="0" fillId="0" borderId="20" xfId="0" applyFill="1" applyBorder="1" applyAlignment="1">
      <alignment vertical="center"/>
    </xf>
    <xf numFmtId="0" fontId="0" fillId="0" borderId="21" xfId="0" applyFill="1" applyBorder="1"/>
    <xf numFmtId="0" fontId="0" fillId="0" borderId="42" xfId="0" applyFill="1" applyBorder="1" applyAlignment="1">
      <alignment vertical="top"/>
    </xf>
    <xf numFmtId="0" fontId="0" fillId="0" borderId="42" xfId="0" applyFill="1" applyBorder="1"/>
    <xf numFmtId="0" fontId="5" fillId="0" borderId="20" xfId="0" applyFont="1" applyFill="1" applyBorder="1" applyAlignment="1">
      <alignment horizontal="left" vertical="center" wrapText="1"/>
    </xf>
    <xf numFmtId="0" fontId="0" fillId="0" borderId="20" xfId="0" applyFill="1" applyBorder="1" applyAlignment="1">
      <alignment vertical="top" wrapText="1"/>
    </xf>
    <xf numFmtId="0" fontId="0" fillId="0" borderId="20" xfId="0" applyFill="1" applyBorder="1"/>
    <xf numFmtId="0" fontId="0" fillId="0" borderId="42" xfId="0" applyFill="1" applyBorder="1" applyAlignment="1">
      <alignment vertical="top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5" fillId="0" borderId="21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4" fillId="0" borderId="20" xfId="0" applyFont="1" applyFill="1" applyBorder="1" applyAlignment="1">
      <alignment horizontal="center" vertical="center" textRotation="90" wrapText="1"/>
    </xf>
    <xf numFmtId="0" fontId="4" fillId="0" borderId="21" xfId="0" applyFont="1" applyFill="1" applyBorder="1" applyAlignment="1">
      <alignment horizontal="center" vertical="center" textRotation="90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4"/>
  <sheetViews>
    <sheetView tabSelected="1" zoomScale="70" zoomScaleNormal="70" zoomScalePageLayoutView="25" workbookViewId="0">
      <pane xSplit="3" ySplit="10" topLeftCell="D20" activePane="bottomRight" state="frozen"/>
      <selection pane="topRight" activeCell="D1" sqref="D1"/>
      <selection pane="bottomLeft" activeCell="A14" sqref="A14"/>
      <selection pane="bottomRight" activeCell="AR38" sqref="A1:AR38"/>
    </sheetView>
  </sheetViews>
  <sheetFormatPr defaultColWidth="9.140625" defaultRowHeight="12.75" x14ac:dyDescent="0.25"/>
  <cols>
    <col min="1" max="1" width="4.140625" style="15" customWidth="1"/>
    <col min="2" max="2" width="12.140625" style="15" customWidth="1"/>
    <col min="3" max="3" width="68.140625" style="33" bestFit="1" customWidth="1"/>
    <col min="4" max="4" width="8.85546875" style="15" customWidth="1"/>
    <col min="5" max="5" width="4.140625" style="15" customWidth="1"/>
    <col min="6" max="7" width="3.140625" style="15" customWidth="1"/>
    <col min="8" max="8" width="4.5703125" style="15" customWidth="1"/>
    <col min="9" max="9" width="4.140625" style="15" customWidth="1"/>
    <col min="10" max="10" width="4.28515625" style="15" customWidth="1"/>
    <col min="11" max="11" width="3.140625" style="15" customWidth="1"/>
    <col min="12" max="12" width="5" style="15" customWidth="1"/>
    <col min="13" max="13" width="3.140625" style="15" customWidth="1"/>
    <col min="14" max="14" width="4" style="15" customWidth="1"/>
    <col min="15" max="17" width="3.140625" style="15" customWidth="1"/>
    <col min="18" max="18" width="4.140625" style="15" customWidth="1"/>
    <col min="19" max="19" width="4.28515625" style="15" customWidth="1"/>
    <col min="20" max="26" width="3.140625" style="15" customWidth="1"/>
    <col min="27" max="27" width="4.7109375" style="15" customWidth="1"/>
    <col min="28" max="28" width="4.5703125" style="15" customWidth="1"/>
    <col min="29" max="34" width="3.140625" style="15" customWidth="1"/>
    <col min="35" max="35" width="4.7109375" style="15" customWidth="1"/>
    <col min="36" max="36" width="6.7109375" style="15" customWidth="1"/>
    <col min="37" max="38" width="3.140625" style="15" customWidth="1"/>
    <col min="39" max="39" width="4.5703125" style="15" customWidth="1"/>
    <col min="40" max="41" width="3.140625" style="15" customWidth="1"/>
    <col min="42" max="42" width="4.42578125" style="15" customWidth="1"/>
    <col min="43" max="43" width="7.28515625" style="15" customWidth="1"/>
    <col min="44" max="44" width="7.28515625" style="34" customWidth="1"/>
    <col min="45" max="16384" width="9.140625" style="15"/>
  </cols>
  <sheetData>
    <row r="1" spans="1:48" x14ac:dyDescent="0.25">
      <c r="A1" s="44" t="s">
        <v>15</v>
      </c>
      <c r="B1" s="45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7"/>
      <c r="AS1" s="30"/>
    </row>
    <row r="2" spans="1:48" ht="15" x14ac:dyDescent="0.25">
      <c r="A2" s="48" t="s">
        <v>36</v>
      </c>
      <c r="B2" s="28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4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50"/>
      <c r="AS2" s="30"/>
    </row>
    <row r="3" spans="1:48" x14ac:dyDescent="0.25">
      <c r="A3" s="48" t="s">
        <v>37</v>
      </c>
      <c r="B3" s="28"/>
      <c r="C3" s="28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50"/>
      <c r="AS3" s="30"/>
    </row>
    <row r="4" spans="1:48" ht="13.5" thickBot="1" x14ac:dyDescent="0.3">
      <c r="A4" s="51"/>
      <c r="B4" s="32"/>
      <c r="C4" s="32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50"/>
      <c r="AS4" s="30"/>
    </row>
    <row r="5" spans="1:48" s="27" customFormat="1" ht="36.75" customHeight="1" x14ac:dyDescent="0.25">
      <c r="A5" s="88" t="s">
        <v>13</v>
      </c>
      <c r="B5" s="91" t="s">
        <v>0</v>
      </c>
      <c r="C5" s="88" t="s">
        <v>1</v>
      </c>
      <c r="D5" s="110" t="s">
        <v>12</v>
      </c>
      <c r="E5" s="95"/>
      <c r="F5" s="95"/>
      <c r="G5" s="95"/>
      <c r="H5" s="95"/>
      <c r="I5" s="95"/>
      <c r="J5" s="95"/>
      <c r="K5" s="96"/>
      <c r="L5" s="94" t="s">
        <v>2</v>
      </c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6"/>
      <c r="AB5" s="94" t="s">
        <v>7</v>
      </c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102"/>
      <c r="AQ5" s="85" t="s">
        <v>30</v>
      </c>
      <c r="AR5" s="85" t="s">
        <v>27</v>
      </c>
      <c r="AS5" s="29"/>
      <c r="AV5" s="29"/>
    </row>
    <row r="6" spans="1:48" s="27" customFormat="1" ht="0.6" customHeight="1" x14ac:dyDescent="0.25">
      <c r="A6" s="89"/>
      <c r="B6" s="92"/>
      <c r="C6" s="89"/>
      <c r="D6" s="111"/>
      <c r="E6" s="98"/>
      <c r="F6" s="98"/>
      <c r="G6" s="98"/>
      <c r="H6" s="98"/>
      <c r="I6" s="98"/>
      <c r="J6" s="98"/>
      <c r="K6" s="99"/>
      <c r="L6" s="97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9"/>
      <c r="AB6" s="97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103"/>
      <c r="AQ6" s="86"/>
      <c r="AR6" s="86"/>
      <c r="AS6" s="29"/>
    </row>
    <row r="7" spans="1:48" s="27" customFormat="1" ht="15.6" customHeight="1" x14ac:dyDescent="0.25">
      <c r="A7" s="89"/>
      <c r="B7" s="92"/>
      <c r="C7" s="89"/>
      <c r="D7" s="111"/>
      <c r="E7" s="98"/>
      <c r="F7" s="98"/>
      <c r="G7" s="98"/>
      <c r="H7" s="98"/>
      <c r="I7" s="98"/>
      <c r="J7" s="98"/>
      <c r="K7" s="99"/>
      <c r="L7" s="97" t="s">
        <v>4</v>
      </c>
      <c r="M7" s="98"/>
      <c r="N7" s="98"/>
      <c r="O7" s="98"/>
      <c r="P7" s="98"/>
      <c r="Q7" s="98"/>
      <c r="R7" s="98"/>
      <c r="S7" s="98" t="s">
        <v>6</v>
      </c>
      <c r="T7" s="98"/>
      <c r="U7" s="98"/>
      <c r="V7" s="98"/>
      <c r="W7" s="98"/>
      <c r="X7" s="98"/>
      <c r="Y7" s="98"/>
      <c r="Z7" s="98"/>
      <c r="AA7" s="99"/>
      <c r="AB7" s="97" t="s">
        <v>8</v>
      </c>
      <c r="AC7" s="98"/>
      <c r="AD7" s="98"/>
      <c r="AE7" s="98"/>
      <c r="AF7" s="98"/>
      <c r="AG7" s="98"/>
      <c r="AH7" s="98"/>
      <c r="AI7" s="98"/>
      <c r="AJ7" s="98" t="s">
        <v>9</v>
      </c>
      <c r="AK7" s="98"/>
      <c r="AL7" s="98"/>
      <c r="AM7" s="98"/>
      <c r="AN7" s="98"/>
      <c r="AO7" s="98"/>
      <c r="AP7" s="103"/>
      <c r="AQ7" s="86"/>
      <c r="AR7" s="86"/>
    </row>
    <row r="8" spans="1:48" s="27" customFormat="1" ht="9" customHeight="1" thickBot="1" x14ac:dyDescent="0.3">
      <c r="A8" s="89"/>
      <c r="B8" s="92"/>
      <c r="C8" s="89"/>
      <c r="D8" s="112"/>
      <c r="E8" s="101"/>
      <c r="F8" s="101"/>
      <c r="G8" s="101"/>
      <c r="H8" s="101"/>
      <c r="I8" s="101"/>
      <c r="J8" s="101"/>
      <c r="K8" s="113"/>
      <c r="L8" s="100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13"/>
      <c r="AB8" s="100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4"/>
      <c r="AQ8" s="86"/>
      <c r="AR8" s="86"/>
    </row>
    <row r="9" spans="1:48" s="27" customFormat="1" ht="93" customHeight="1" thickBot="1" x14ac:dyDescent="0.3">
      <c r="A9" s="90"/>
      <c r="B9" s="93"/>
      <c r="C9" s="90"/>
      <c r="D9" s="39" t="s">
        <v>3</v>
      </c>
      <c r="E9" s="40" t="s">
        <v>26</v>
      </c>
      <c r="F9" s="41" t="s">
        <v>32</v>
      </c>
      <c r="G9" s="41" t="s">
        <v>33</v>
      </c>
      <c r="H9" s="41" t="s">
        <v>34</v>
      </c>
      <c r="I9" s="41" t="s">
        <v>35</v>
      </c>
      <c r="J9" s="41" t="s">
        <v>31</v>
      </c>
      <c r="K9" s="42" t="s">
        <v>28</v>
      </c>
      <c r="L9" s="40" t="s">
        <v>26</v>
      </c>
      <c r="M9" s="41" t="s">
        <v>32</v>
      </c>
      <c r="N9" s="41" t="s">
        <v>34</v>
      </c>
      <c r="O9" s="41" t="s">
        <v>35</v>
      </c>
      <c r="P9" s="41" t="s">
        <v>31</v>
      </c>
      <c r="Q9" s="41" t="s">
        <v>5</v>
      </c>
      <c r="R9" s="42" t="s">
        <v>29</v>
      </c>
      <c r="S9" s="40" t="s">
        <v>26</v>
      </c>
      <c r="T9" s="41" t="s">
        <v>32</v>
      </c>
      <c r="U9" s="41" t="s">
        <v>33</v>
      </c>
      <c r="V9" s="41" t="s">
        <v>34</v>
      </c>
      <c r="W9" s="41" t="s">
        <v>35</v>
      </c>
      <c r="X9" s="41" t="s">
        <v>31</v>
      </c>
      <c r="Y9" s="41" t="s">
        <v>28</v>
      </c>
      <c r="Z9" s="41" t="s">
        <v>5</v>
      </c>
      <c r="AA9" s="42" t="s">
        <v>29</v>
      </c>
      <c r="AB9" s="40" t="s">
        <v>26</v>
      </c>
      <c r="AC9" s="41" t="s">
        <v>32</v>
      </c>
      <c r="AD9" s="41" t="s">
        <v>33</v>
      </c>
      <c r="AE9" s="41" t="s">
        <v>34</v>
      </c>
      <c r="AF9" s="41" t="s">
        <v>35</v>
      </c>
      <c r="AG9" s="41" t="s">
        <v>28</v>
      </c>
      <c r="AH9" s="42" t="s">
        <v>5</v>
      </c>
      <c r="AI9" s="43" t="s">
        <v>29</v>
      </c>
      <c r="AJ9" s="40" t="s">
        <v>26</v>
      </c>
      <c r="AK9" s="41" t="s">
        <v>32</v>
      </c>
      <c r="AL9" s="41" t="s">
        <v>33</v>
      </c>
      <c r="AM9" s="41" t="s">
        <v>34</v>
      </c>
      <c r="AN9" s="41" t="s">
        <v>35</v>
      </c>
      <c r="AO9" s="41" t="s">
        <v>5</v>
      </c>
      <c r="AP9" s="42" t="s">
        <v>29</v>
      </c>
      <c r="AQ9" s="87"/>
      <c r="AR9" s="87"/>
    </row>
    <row r="10" spans="1:48" ht="54.75" customHeight="1" thickBot="1" x14ac:dyDescent="0.3">
      <c r="A10" s="116" t="s">
        <v>16</v>
      </c>
      <c r="B10" s="117"/>
      <c r="C10" s="11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3"/>
      <c r="AS10" s="30"/>
    </row>
    <row r="11" spans="1:48" ht="15.75" customHeight="1" thickBot="1" x14ac:dyDescent="0.3">
      <c r="A11" s="5">
        <v>1</v>
      </c>
      <c r="B11" s="53" t="s">
        <v>38</v>
      </c>
      <c r="C11" s="54" t="s">
        <v>10</v>
      </c>
      <c r="D11" s="5">
        <v>60</v>
      </c>
      <c r="E11" s="6"/>
      <c r="F11" s="7"/>
      <c r="G11" s="7"/>
      <c r="H11" s="7"/>
      <c r="I11" s="7"/>
      <c r="J11" s="7">
        <v>60</v>
      </c>
      <c r="K11" s="8"/>
      <c r="L11" s="6"/>
      <c r="M11" s="7"/>
      <c r="N11" s="7"/>
      <c r="O11" s="7"/>
      <c r="P11" s="7">
        <v>30</v>
      </c>
      <c r="Q11" s="7">
        <v>2</v>
      </c>
      <c r="R11" s="8" t="s">
        <v>39</v>
      </c>
      <c r="S11" s="6"/>
      <c r="T11" s="7"/>
      <c r="U11" s="7"/>
      <c r="V11" s="7"/>
      <c r="W11" s="7"/>
      <c r="X11" s="7">
        <v>30</v>
      </c>
      <c r="Y11" s="7"/>
      <c r="Z11" s="7">
        <v>2</v>
      </c>
      <c r="AA11" s="8" t="s">
        <v>40</v>
      </c>
      <c r="AB11" s="6"/>
      <c r="AC11" s="7"/>
      <c r="AD11" s="7"/>
      <c r="AE11" s="7"/>
      <c r="AF11" s="7"/>
      <c r="AG11" s="7"/>
      <c r="AH11" s="7"/>
      <c r="AI11" s="8"/>
      <c r="AJ11" s="6"/>
      <c r="AK11" s="7"/>
      <c r="AL11" s="7"/>
      <c r="AM11" s="7"/>
      <c r="AN11" s="7"/>
      <c r="AO11" s="7"/>
      <c r="AP11" s="8"/>
      <c r="AQ11" s="5">
        <f>AO11+AH11+Z11+Q11</f>
        <v>4</v>
      </c>
      <c r="AR11" s="9"/>
      <c r="AS11" s="30"/>
    </row>
    <row r="12" spans="1:48" ht="15.75" customHeight="1" thickBot="1" x14ac:dyDescent="0.3">
      <c r="A12" s="16">
        <v>2</v>
      </c>
      <c r="B12" s="16"/>
      <c r="C12" s="55" t="s">
        <v>11</v>
      </c>
      <c r="D12" s="16">
        <v>30</v>
      </c>
      <c r="E12" s="17">
        <v>30</v>
      </c>
      <c r="F12" s="18"/>
      <c r="G12" s="18"/>
      <c r="H12" s="18"/>
      <c r="I12" s="18"/>
      <c r="J12" s="18"/>
      <c r="K12" s="19"/>
      <c r="L12" s="17"/>
      <c r="M12" s="18"/>
      <c r="N12" s="18"/>
      <c r="O12" s="18"/>
      <c r="P12" s="18"/>
      <c r="Q12" s="18"/>
      <c r="R12" s="19"/>
      <c r="S12" s="17"/>
      <c r="T12" s="18"/>
      <c r="U12" s="18"/>
      <c r="V12" s="18"/>
      <c r="W12" s="18"/>
      <c r="X12" s="18"/>
      <c r="Y12" s="18"/>
      <c r="Z12" s="18"/>
      <c r="AA12" s="19"/>
      <c r="AB12" s="17">
        <v>30</v>
      </c>
      <c r="AC12" s="18"/>
      <c r="AD12" s="18"/>
      <c r="AE12" s="18"/>
      <c r="AF12" s="18"/>
      <c r="AG12" s="18"/>
      <c r="AH12" s="18">
        <v>2</v>
      </c>
      <c r="AI12" s="19" t="s">
        <v>41</v>
      </c>
      <c r="AJ12" s="17"/>
      <c r="AK12" s="18"/>
      <c r="AL12" s="18"/>
      <c r="AM12" s="18"/>
      <c r="AN12" s="18"/>
      <c r="AO12" s="18"/>
      <c r="AP12" s="19"/>
      <c r="AQ12" s="52">
        <f>AO12+AH12+Z12+Q12</f>
        <v>2</v>
      </c>
      <c r="AR12" s="20"/>
      <c r="AS12" s="30"/>
    </row>
    <row r="13" spans="1:48" ht="15.75" customHeight="1" thickBot="1" x14ac:dyDescent="0.3">
      <c r="A13" s="114" t="s">
        <v>17</v>
      </c>
      <c r="B13" s="115"/>
      <c r="C13" s="115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56"/>
      <c r="AR13" s="14"/>
      <c r="AS13" s="30"/>
    </row>
    <row r="14" spans="1:48" ht="15.75" customHeight="1" thickBot="1" x14ac:dyDescent="0.3">
      <c r="A14" s="5">
        <v>3</v>
      </c>
      <c r="B14" s="53" t="s">
        <v>42</v>
      </c>
      <c r="C14" s="59" t="s">
        <v>43</v>
      </c>
      <c r="D14" s="5">
        <v>15</v>
      </c>
      <c r="E14" s="6"/>
      <c r="F14" s="7"/>
      <c r="G14" s="7"/>
      <c r="H14" s="7">
        <v>15</v>
      </c>
      <c r="I14" s="7"/>
      <c r="J14" s="7"/>
      <c r="K14" s="8"/>
      <c r="L14" s="6"/>
      <c r="M14" s="7"/>
      <c r="N14" s="7">
        <v>15</v>
      </c>
      <c r="O14" s="7"/>
      <c r="P14" s="57"/>
      <c r="Q14" s="7">
        <v>3</v>
      </c>
      <c r="R14" s="8" t="s">
        <v>39</v>
      </c>
      <c r="S14" s="6"/>
      <c r="T14" s="7"/>
      <c r="U14" s="7"/>
      <c r="V14" s="7"/>
      <c r="W14" s="7"/>
      <c r="X14" s="7"/>
      <c r="Y14" s="7"/>
      <c r="Z14" s="7"/>
      <c r="AA14" s="8"/>
      <c r="AB14" s="6"/>
      <c r="AC14" s="7"/>
      <c r="AD14" s="7"/>
      <c r="AE14" s="7"/>
      <c r="AF14" s="7"/>
      <c r="AG14" s="7"/>
      <c r="AH14" s="7"/>
      <c r="AI14" s="8"/>
      <c r="AJ14" s="6"/>
      <c r="AK14" s="7"/>
      <c r="AL14" s="7"/>
      <c r="AM14" s="7"/>
      <c r="AN14" s="7"/>
      <c r="AO14" s="7"/>
      <c r="AP14" s="8"/>
      <c r="AQ14" s="5">
        <f>AO14+AH14+Z14+Q14</f>
        <v>3</v>
      </c>
      <c r="AR14" s="9">
        <v>3</v>
      </c>
    </row>
    <row r="15" spans="1:48" ht="15.75" customHeight="1" thickBot="1" x14ac:dyDescent="0.3">
      <c r="A15" s="1">
        <v>4</v>
      </c>
      <c r="B15" s="62" t="s">
        <v>64</v>
      </c>
      <c r="C15" s="60" t="s">
        <v>65</v>
      </c>
      <c r="D15" s="1">
        <v>15</v>
      </c>
      <c r="E15" s="4"/>
      <c r="F15" s="10"/>
      <c r="G15" s="10"/>
      <c r="H15" s="10">
        <v>15</v>
      </c>
      <c r="I15" s="10"/>
      <c r="J15" s="10"/>
      <c r="K15" s="11"/>
      <c r="L15" s="4"/>
      <c r="M15" s="10"/>
      <c r="N15" s="10"/>
      <c r="O15" s="10"/>
      <c r="P15" s="10"/>
      <c r="Q15" s="10"/>
      <c r="R15" s="11"/>
      <c r="S15" s="4"/>
      <c r="T15" s="10"/>
      <c r="U15" s="10"/>
      <c r="V15" s="10">
        <v>15</v>
      </c>
      <c r="W15" s="10"/>
      <c r="X15" s="10"/>
      <c r="Y15" s="10"/>
      <c r="Z15" s="10">
        <v>3</v>
      </c>
      <c r="AA15" s="11" t="s">
        <v>39</v>
      </c>
      <c r="AB15" s="4"/>
      <c r="AC15" s="10"/>
      <c r="AD15" s="10"/>
      <c r="AE15" s="10"/>
      <c r="AF15" s="10"/>
      <c r="AG15" s="10"/>
      <c r="AH15" s="10"/>
      <c r="AI15" s="11"/>
      <c r="AJ15" s="4"/>
      <c r="AK15" s="10"/>
      <c r="AL15" s="10"/>
      <c r="AM15" s="10"/>
      <c r="AN15" s="10"/>
      <c r="AO15" s="10"/>
      <c r="AP15" s="11"/>
      <c r="AQ15" s="5">
        <f>AO15+AH15+Z15+Q15</f>
        <v>3</v>
      </c>
      <c r="AR15" s="12">
        <v>3</v>
      </c>
      <c r="AS15" s="30"/>
    </row>
    <row r="16" spans="1:48" ht="15.75" customHeight="1" thickBot="1" x14ac:dyDescent="0.3">
      <c r="A16" s="16">
        <v>5</v>
      </c>
      <c r="B16" s="63" t="s">
        <v>44</v>
      </c>
      <c r="C16" s="61" t="s">
        <v>45</v>
      </c>
      <c r="D16" s="16">
        <v>15</v>
      </c>
      <c r="E16" s="17"/>
      <c r="F16" s="18"/>
      <c r="G16" s="18"/>
      <c r="H16" s="18">
        <v>15</v>
      </c>
      <c r="I16" s="18"/>
      <c r="J16" s="18"/>
      <c r="K16" s="19"/>
      <c r="L16" s="17"/>
      <c r="M16" s="18"/>
      <c r="N16" s="18">
        <v>15</v>
      </c>
      <c r="O16" s="18"/>
      <c r="P16" s="58"/>
      <c r="Q16" s="18">
        <v>4</v>
      </c>
      <c r="R16" s="19" t="s">
        <v>39</v>
      </c>
      <c r="S16" s="17"/>
      <c r="T16" s="18"/>
      <c r="U16" s="18"/>
      <c r="V16" s="18"/>
      <c r="W16" s="18"/>
      <c r="X16" s="18"/>
      <c r="Y16" s="18"/>
      <c r="Z16" s="18"/>
      <c r="AA16" s="19"/>
      <c r="AB16" s="17"/>
      <c r="AC16" s="18"/>
      <c r="AD16" s="18"/>
      <c r="AE16" s="18"/>
      <c r="AF16" s="18"/>
      <c r="AG16" s="18"/>
      <c r="AH16" s="18"/>
      <c r="AI16" s="19"/>
      <c r="AJ16" s="17"/>
      <c r="AK16" s="18"/>
      <c r="AL16" s="18"/>
      <c r="AM16" s="18"/>
      <c r="AN16" s="18"/>
      <c r="AO16" s="18"/>
      <c r="AP16" s="19"/>
      <c r="AQ16" s="52">
        <f>AO16+AH16+Z16+Q16</f>
        <v>4</v>
      </c>
      <c r="AR16" s="20">
        <v>4</v>
      </c>
    </row>
    <row r="17" spans="1:45" ht="15.75" customHeight="1" thickBot="1" x14ac:dyDescent="0.3">
      <c r="A17" s="114" t="s">
        <v>14</v>
      </c>
      <c r="B17" s="115"/>
      <c r="C17" s="115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56"/>
      <c r="AR17" s="14"/>
      <c r="AS17" s="30"/>
    </row>
    <row r="18" spans="1:45" ht="28.9" customHeight="1" thickBot="1" x14ac:dyDescent="0.3">
      <c r="A18" s="5">
        <v>6</v>
      </c>
      <c r="B18" s="5" t="s">
        <v>46</v>
      </c>
      <c r="C18" s="54" t="s">
        <v>47</v>
      </c>
      <c r="D18" s="5">
        <v>15</v>
      </c>
      <c r="E18" s="6"/>
      <c r="F18" s="7"/>
      <c r="G18" s="7"/>
      <c r="H18" s="7">
        <v>15</v>
      </c>
      <c r="I18" s="7"/>
      <c r="J18" s="7"/>
      <c r="K18" s="8"/>
      <c r="L18" s="6"/>
      <c r="M18" s="7"/>
      <c r="N18" s="7">
        <v>15</v>
      </c>
      <c r="O18" s="7"/>
      <c r="P18" s="7"/>
      <c r="Q18" s="7">
        <v>3</v>
      </c>
      <c r="R18" s="8" t="s">
        <v>39</v>
      </c>
      <c r="S18" s="6"/>
      <c r="T18" s="7"/>
      <c r="U18" s="7"/>
      <c r="V18" s="7"/>
      <c r="W18" s="7"/>
      <c r="X18" s="7"/>
      <c r="Y18" s="7"/>
      <c r="Z18" s="7"/>
      <c r="AA18" s="8"/>
      <c r="AB18" s="6"/>
      <c r="AC18" s="7"/>
      <c r="AD18" s="7"/>
      <c r="AE18" s="7"/>
      <c r="AF18" s="7"/>
      <c r="AG18" s="7"/>
      <c r="AH18" s="7"/>
      <c r="AI18" s="8"/>
      <c r="AJ18" s="6"/>
      <c r="AK18" s="7"/>
      <c r="AL18" s="7"/>
      <c r="AM18" s="7"/>
      <c r="AN18" s="7"/>
      <c r="AO18" s="7"/>
      <c r="AP18" s="8"/>
      <c r="AQ18" s="5">
        <f t="shared" ref="AQ18:AQ32" si="0">AO18+AH18+Z18+Q18</f>
        <v>3</v>
      </c>
      <c r="AR18" s="9">
        <v>3</v>
      </c>
      <c r="AS18" s="30"/>
    </row>
    <row r="19" spans="1:45" ht="32.450000000000003" customHeight="1" thickBot="1" x14ac:dyDescent="0.3">
      <c r="A19" s="1">
        <v>7</v>
      </c>
      <c r="B19" s="1" t="s">
        <v>48</v>
      </c>
      <c r="C19" s="66" t="s">
        <v>49</v>
      </c>
      <c r="D19" s="1">
        <v>30</v>
      </c>
      <c r="E19" s="4">
        <v>15</v>
      </c>
      <c r="F19" s="10">
        <v>15</v>
      </c>
      <c r="G19" s="10"/>
      <c r="H19" s="10"/>
      <c r="I19" s="10"/>
      <c r="J19" s="10"/>
      <c r="K19" s="11"/>
      <c r="L19" s="4">
        <v>15</v>
      </c>
      <c r="M19" s="10">
        <v>15</v>
      </c>
      <c r="N19" s="10"/>
      <c r="O19" s="10"/>
      <c r="P19" s="10"/>
      <c r="Q19" s="10">
        <v>5</v>
      </c>
      <c r="R19" s="11" t="s">
        <v>40</v>
      </c>
      <c r="S19" s="4"/>
      <c r="T19" s="10"/>
      <c r="U19" s="10"/>
      <c r="V19" s="10"/>
      <c r="W19" s="10"/>
      <c r="X19" s="10"/>
      <c r="Y19" s="10"/>
      <c r="Z19" s="10"/>
      <c r="AA19" s="11"/>
      <c r="AB19" s="4"/>
      <c r="AC19" s="10"/>
      <c r="AD19" s="10"/>
      <c r="AE19" s="10"/>
      <c r="AF19" s="10"/>
      <c r="AG19" s="10"/>
      <c r="AH19" s="10"/>
      <c r="AI19" s="11"/>
      <c r="AJ19" s="4"/>
      <c r="AK19" s="10"/>
      <c r="AL19" s="10"/>
      <c r="AM19" s="10"/>
      <c r="AN19" s="10"/>
      <c r="AO19" s="10"/>
      <c r="AP19" s="11"/>
      <c r="AQ19" s="5">
        <f t="shared" si="0"/>
        <v>5</v>
      </c>
      <c r="AR19" s="12">
        <v>5</v>
      </c>
      <c r="AS19" s="30"/>
    </row>
    <row r="20" spans="1:45" ht="15.75" customHeight="1" thickBot="1" x14ac:dyDescent="0.3">
      <c r="A20" s="1">
        <v>8</v>
      </c>
      <c r="B20" s="64" t="s">
        <v>50</v>
      </c>
      <c r="C20" s="67" t="s">
        <v>51</v>
      </c>
      <c r="D20" s="1">
        <v>30</v>
      </c>
      <c r="E20" s="4"/>
      <c r="F20" s="10"/>
      <c r="G20" s="10"/>
      <c r="H20" s="10">
        <v>30</v>
      </c>
      <c r="I20" s="10"/>
      <c r="J20" s="10"/>
      <c r="K20" s="11"/>
      <c r="L20" s="4"/>
      <c r="M20" s="10"/>
      <c r="N20" s="10">
        <v>30</v>
      </c>
      <c r="O20" s="10"/>
      <c r="P20" s="10"/>
      <c r="Q20" s="10">
        <v>4</v>
      </c>
      <c r="R20" s="11" t="s">
        <v>39</v>
      </c>
      <c r="S20" s="4"/>
      <c r="T20" s="10"/>
      <c r="U20" s="10"/>
      <c r="V20" s="10"/>
      <c r="W20" s="10"/>
      <c r="X20" s="10"/>
      <c r="Y20" s="10"/>
      <c r="Z20" s="10"/>
      <c r="AA20" s="11"/>
      <c r="AB20" s="4"/>
      <c r="AC20" s="10"/>
      <c r="AD20" s="10"/>
      <c r="AE20" s="10"/>
      <c r="AF20" s="10"/>
      <c r="AG20" s="10"/>
      <c r="AH20" s="10"/>
      <c r="AI20" s="11"/>
      <c r="AJ20" s="4"/>
      <c r="AK20" s="10"/>
      <c r="AL20" s="10"/>
      <c r="AM20" s="10"/>
      <c r="AN20" s="10"/>
      <c r="AO20" s="10"/>
      <c r="AP20" s="11"/>
      <c r="AQ20" s="5">
        <f t="shared" si="0"/>
        <v>4</v>
      </c>
      <c r="AR20" s="12">
        <v>4</v>
      </c>
      <c r="AS20" s="30"/>
    </row>
    <row r="21" spans="1:45" ht="15.75" customHeight="1" thickBot="1" x14ac:dyDescent="0.3">
      <c r="A21" s="1">
        <v>9</v>
      </c>
      <c r="B21" s="64" t="s">
        <v>52</v>
      </c>
      <c r="C21" s="67" t="s">
        <v>53</v>
      </c>
      <c r="D21" s="1">
        <v>45</v>
      </c>
      <c r="E21" s="4"/>
      <c r="F21" s="10"/>
      <c r="G21" s="10"/>
      <c r="H21" s="10">
        <v>45</v>
      </c>
      <c r="I21" s="10"/>
      <c r="J21" s="10"/>
      <c r="K21" s="11"/>
      <c r="L21" s="4"/>
      <c r="M21" s="10"/>
      <c r="N21" s="10">
        <v>45</v>
      </c>
      <c r="O21" s="10"/>
      <c r="P21" s="10"/>
      <c r="Q21" s="10">
        <v>4</v>
      </c>
      <c r="R21" s="11" t="s">
        <v>39</v>
      </c>
      <c r="S21" s="4"/>
      <c r="T21" s="10"/>
      <c r="U21" s="10"/>
      <c r="V21" s="10"/>
      <c r="W21" s="10"/>
      <c r="X21" s="10"/>
      <c r="Y21" s="10"/>
      <c r="Z21" s="10"/>
      <c r="AA21" s="11"/>
      <c r="AB21" s="4"/>
      <c r="AC21" s="10"/>
      <c r="AD21" s="10"/>
      <c r="AE21" s="10"/>
      <c r="AF21" s="10"/>
      <c r="AG21" s="10"/>
      <c r="AH21" s="10"/>
      <c r="AI21" s="11"/>
      <c r="AJ21" s="4"/>
      <c r="AK21" s="10"/>
      <c r="AL21" s="10"/>
      <c r="AM21" s="10"/>
      <c r="AN21" s="10"/>
      <c r="AO21" s="10"/>
      <c r="AP21" s="11"/>
      <c r="AQ21" s="5">
        <f t="shared" si="0"/>
        <v>4</v>
      </c>
      <c r="AR21" s="12">
        <v>4</v>
      </c>
      <c r="AS21" s="30"/>
    </row>
    <row r="22" spans="1:45" ht="15.75" customHeight="1" thickBot="1" x14ac:dyDescent="0.3">
      <c r="A22" s="1">
        <v>10</v>
      </c>
      <c r="B22" s="65" t="s">
        <v>54</v>
      </c>
      <c r="C22" s="68" t="s">
        <v>55</v>
      </c>
      <c r="D22" s="1">
        <v>60</v>
      </c>
      <c r="E22" s="4">
        <v>15</v>
      </c>
      <c r="F22" s="10">
        <v>45</v>
      </c>
      <c r="G22" s="10"/>
      <c r="H22" s="10"/>
      <c r="I22" s="10"/>
      <c r="J22" s="10"/>
      <c r="K22" s="11"/>
      <c r="L22" s="4"/>
      <c r="M22" s="10"/>
      <c r="N22" s="10"/>
      <c r="O22" s="10"/>
      <c r="P22" s="10"/>
      <c r="Q22" s="10"/>
      <c r="R22" s="11"/>
      <c r="S22" s="4">
        <v>15</v>
      </c>
      <c r="T22" s="10">
        <v>45</v>
      </c>
      <c r="U22" s="10"/>
      <c r="V22" s="10"/>
      <c r="W22" s="10"/>
      <c r="X22" s="10"/>
      <c r="Y22" s="10"/>
      <c r="Z22" s="10">
        <v>5</v>
      </c>
      <c r="AA22" s="11" t="s">
        <v>40</v>
      </c>
      <c r="AB22" s="4"/>
      <c r="AC22" s="10"/>
      <c r="AD22" s="10"/>
      <c r="AE22" s="10"/>
      <c r="AF22" s="10"/>
      <c r="AG22" s="10"/>
      <c r="AH22" s="10"/>
      <c r="AI22" s="11"/>
      <c r="AJ22" s="4"/>
      <c r="AK22" s="10"/>
      <c r="AL22" s="10"/>
      <c r="AM22" s="10"/>
      <c r="AN22" s="10"/>
      <c r="AO22" s="10"/>
      <c r="AP22" s="11"/>
      <c r="AQ22" s="5">
        <f t="shared" si="0"/>
        <v>5</v>
      </c>
      <c r="AR22" s="12">
        <v>5</v>
      </c>
      <c r="AS22" s="30"/>
    </row>
    <row r="23" spans="1:45" ht="15.75" customHeight="1" thickBot="1" x14ac:dyDescent="0.3">
      <c r="A23" s="1">
        <v>11</v>
      </c>
      <c r="B23" s="65" t="s">
        <v>56</v>
      </c>
      <c r="C23" s="68" t="s">
        <v>57</v>
      </c>
      <c r="D23" s="1">
        <v>15</v>
      </c>
      <c r="E23" s="4"/>
      <c r="F23" s="10"/>
      <c r="G23" s="10"/>
      <c r="H23" s="10">
        <v>15</v>
      </c>
      <c r="I23" s="10"/>
      <c r="J23" s="10"/>
      <c r="K23" s="11"/>
      <c r="L23" s="4"/>
      <c r="M23" s="10"/>
      <c r="N23" s="10"/>
      <c r="O23" s="10"/>
      <c r="P23" s="10"/>
      <c r="Q23" s="10"/>
      <c r="R23" s="11"/>
      <c r="S23" s="4"/>
      <c r="T23" s="10"/>
      <c r="U23" s="10"/>
      <c r="V23" s="10">
        <v>15</v>
      </c>
      <c r="W23" s="10"/>
      <c r="X23" s="10"/>
      <c r="Y23" s="10"/>
      <c r="Z23" s="10">
        <v>2</v>
      </c>
      <c r="AA23" s="11" t="s">
        <v>39</v>
      </c>
      <c r="AB23" s="4"/>
      <c r="AC23" s="10"/>
      <c r="AD23" s="10"/>
      <c r="AE23" s="10"/>
      <c r="AF23" s="10"/>
      <c r="AG23" s="10"/>
      <c r="AH23" s="10"/>
      <c r="AI23" s="11"/>
      <c r="AJ23" s="4"/>
      <c r="AK23" s="10"/>
      <c r="AL23" s="10"/>
      <c r="AM23" s="10"/>
      <c r="AN23" s="10"/>
      <c r="AO23" s="10"/>
      <c r="AP23" s="11"/>
      <c r="AQ23" s="5">
        <f t="shared" si="0"/>
        <v>2</v>
      </c>
      <c r="AR23" s="12">
        <v>2</v>
      </c>
      <c r="AS23" s="30"/>
    </row>
    <row r="24" spans="1:45" ht="15.75" customHeight="1" thickBot="1" x14ac:dyDescent="0.3">
      <c r="A24" s="1">
        <v>12</v>
      </c>
      <c r="B24" s="64" t="s">
        <v>58</v>
      </c>
      <c r="C24" s="67" t="s">
        <v>59</v>
      </c>
      <c r="D24" s="1">
        <v>20</v>
      </c>
      <c r="E24" s="4"/>
      <c r="F24" s="10"/>
      <c r="G24" s="10"/>
      <c r="H24" s="10">
        <v>20</v>
      </c>
      <c r="I24" s="10"/>
      <c r="J24" s="10"/>
      <c r="K24" s="11"/>
      <c r="L24" s="4"/>
      <c r="M24" s="10"/>
      <c r="N24" s="10"/>
      <c r="O24" s="10"/>
      <c r="P24" s="10"/>
      <c r="Q24" s="10"/>
      <c r="R24" s="11"/>
      <c r="S24" s="4"/>
      <c r="T24" s="10"/>
      <c r="U24" s="10"/>
      <c r="V24" s="10">
        <v>20</v>
      </c>
      <c r="W24" s="10"/>
      <c r="X24" s="10"/>
      <c r="Y24" s="10"/>
      <c r="Z24" s="10">
        <v>3</v>
      </c>
      <c r="AA24" s="11" t="s">
        <v>39</v>
      </c>
      <c r="AB24" s="4"/>
      <c r="AC24" s="10"/>
      <c r="AD24" s="10"/>
      <c r="AE24" s="10"/>
      <c r="AF24" s="10"/>
      <c r="AG24" s="10"/>
      <c r="AH24" s="10"/>
      <c r="AI24" s="11"/>
      <c r="AJ24" s="4"/>
      <c r="AK24" s="10"/>
      <c r="AL24" s="10"/>
      <c r="AM24" s="10"/>
      <c r="AN24" s="10"/>
      <c r="AO24" s="10"/>
      <c r="AP24" s="11"/>
      <c r="AQ24" s="5">
        <f t="shared" si="0"/>
        <v>3</v>
      </c>
      <c r="AR24" s="12">
        <v>3</v>
      </c>
      <c r="AS24" s="30"/>
    </row>
    <row r="25" spans="1:45" ht="15.75" customHeight="1" thickBot="1" x14ac:dyDescent="0.3">
      <c r="A25" s="1">
        <v>13</v>
      </c>
      <c r="B25" s="62" t="s">
        <v>60</v>
      </c>
      <c r="C25" s="69" t="s">
        <v>61</v>
      </c>
      <c r="D25" s="1">
        <v>20</v>
      </c>
      <c r="E25" s="4"/>
      <c r="F25" s="10"/>
      <c r="G25" s="10">
        <v>20</v>
      </c>
      <c r="H25" s="10"/>
      <c r="I25" s="10"/>
      <c r="J25" s="10"/>
      <c r="K25" s="11"/>
      <c r="L25" s="4"/>
      <c r="M25" s="10"/>
      <c r="N25" s="10"/>
      <c r="O25" s="10"/>
      <c r="P25" s="10"/>
      <c r="Q25" s="10"/>
      <c r="R25" s="11"/>
      <c r="S25" s="4"/>
      <c r="T25" s="10"/>
      <c r="U25" s="10">
        <v>20</v>
      </c>
      <c r="V25" s="10"/>
      <c r="W25" s="10"/>
      <c r="X25" s="10"/>
      <c r="Y25" s="10"/>
      <c r="Z25" s="10">
        <v>3</v>
      </c>
      <c r="AA25" s="11" t="s">
        <v>39</v>
      </c>
      <c r="AB25" s="4"/>
      <c r="AC25" s="10"/>
      <c r="AD25" s="10"/>
      <c r="AE25" s="10"/>
      <c r="AF25" s="10"/>
      <c r="AG25" s="10"/>
      <c r="AH25" s="10"/>
      <c r="AI25" s="11"/>
      <c r="AJ25" s="4"/>
      <c r="AK25" s="10"/>
      <c r="AL25" s="10"/>
      <c r="AM25" s="10"/>
      <c r="AN25" s="10"/>
      <c r="AO25" s="10"/>
      <c r="AP25" s="11"/>
      <c r="AQ25" s="5">
        <f t="shared" si="0"/>
        <v>3</v>
      </c>
      <c r="AR25" s="12">
        <v>3</v>
      </c>
      <c r="AS25" s="30"/>
    </row>
    <row r="26" spans="1:45" ht="15.75" customHeight="1" thickBot="1" x14ac:dyDescent="0.3">
      <c r="A26" s="1">
        <v>14</v>
      </c>
      <c r="B26" s="62" t="s">
        <v>62</v>
      </c>
      <c r="C26" s="69" t="s">
        <v>63</v>
      </c>
      <c r="D26" s="1">
        <v>15</v>
      </c>
      <c r="E26" s="4"/>
      <c r="F26" s="10"/>
      <c r="G26" s="10"/>
      <c r="H26" s="10">
        <v>15</v>
      </c>
      <c r="I26" s="10"/>
      <c r="J26" s="10"/>
      <c r="K26" s="11"/>
      <c r="L26" s="4"/>
      <c r="M26" s="10"/>
      <c r="N26" s="10"/>
      <c r="O26" s="10"/>
      <c r="P26" s="10"/>
      <c r="Q26" s="10"/>
      <c r="R26" s="11"/>
      <c r="S26" s="4"/>
      <c r="T26" s="10"/>
      <c r="U26" s="10"/>
      <c r="V26" s="10">
        <v>15</v>
      </c>
      <c r="W26" s="10"/>
      <c r="X26" s="10"/>
      <c r="Y26" s="10"/>
      <c r="Z26" s="10">
        <v>3</v>
      </c>
      <c r="AA26" s="11" t="s">
        <v>39</v>
      </c>
      <c r="AB26" s="4"/>
      <c r="AC26" s="10"/>
      <c r="AD26" s="10"/>
      <c r="AE26" s="10"/>
      <c r="AF26" s="10"/>
      <c r="AG26" s="10"/>
      <c r="AH26" s="10"/>
      <c r="AI26" s="11"/>
      <c r="AJ26" s="4"/>
      <c r="AK26" s="10"/>
      <c r="AL26" s="10"/>
      <c r="AM26" s="10"/>
      <c r="AN26" s="10"/>
      <c r="AO26" s="10"/>
      <c r="AP26" s="11"/>
      <c r="AQ26" s="5">
        <f t="shared" si="0"/>
        <v>3</v>
      </c>
      <c r="AR26" s="12">
        <v>3</v>
      </c>
      <c r="AS26" s="30"/>
    </row>
    <row r="27" spans="1:45" ht="15.75" customHeight="1" thickBot="1" x14ac:dyDescent="0.3">
      <c r="A27" s="1">
        <v>15</v>
      </c>
      <c r="B27" s="62" t="s">
        <v>66</v>
      </c>
      <c r="C27" s="69" t="s">
        <v>67</v>
      </c>
      <c r="D27" s="1">
        <v>15</v>
      </c>
      <c r="E27" s="4"/>
      <c r="F27" s="10"/>
      <c r="G27" s="10"/>
      <c r="H27" s="10">
        <v>15</v>
      </c>
      <c r="I27" s="10"/>
      <c r="J27" s="10"/>
      <c r="K27" s="11"/>
      <c r="L27" s="4"/>
      <c r="M27" s="10"/>
      <c r="N27" s="10"/>
      <c r="O27" s="10"/>
      <c r="P27" s="10"/>
      <c r="Q27" s="10"/>
      <c r="R27" s="11"/>
      <c r="S27" s="4"/>
      <c r="T27" s="10"/>
      <c r="U27" s="10"/>
      <c r="V27" s="10">
        <v>15</v>
      </c>
      <c r="W27" s="10"/>
      <c r="X27" s="10"/>
      <c r="Y27" s="10"/>
      <c r="Z27" s="10">
        <v>3</v>
      </c>
      <c r="AA27" s="11" t="s">
        <v>39</v>
      </c>
      <c r="AB27" s="4"/>
      <c r="AC27" s="10"/>
      <c r="AD27" s="10"/>
      <c r="AE27" s="10"/>
      <c r="AF27" s="10"/>
      <c r="AG27" s="10"/>
      <c r="AH27" s="10"/>
      <c r="AI27" s="11"/>
      <c r="AJ27" s="4"/>
      <c r="AK27" s="10"/>
      <c r="AL27" s="10"/>
      <c r="AM27" s="10"/>
      <c r="AN27" s="10"/>
      <c r="AO27" s="10"/>
      <c r="AP27" s="11"/>
      <c r="AQ27" s="5">
        <f t="shared" si="0"/>
        <v>3</v>
      </c>
      <c r="AR27" s="12">
        <v>3</v>
      </c>
      <c r="AS27" s="30"/>
    </row>
    <row r="28" spans="1:45" ht="15.75" customHeight="1" thickBot="1" x14ac:dyDescent="0.3">
      <c r="A28" s="1">
        <v>16</v>
      </c>
      <c r="B28" s="62" t="s">
        <v>68</v>
      </c>
      <c r="C28" s="69" t="s">
        <v>69</v>
      </c>
      <c r="D28" s="1">
        <v>20</v>
      </c>
      <c r="E28" s="4">
        <v>10</v>
      </c>
      <c r="F28" s="10">
        <v>10</v>
      </c>
      <c r="G28" s="10"/>
      <c r="H28" s="10"/>
      <c r="I28" s="10"/>
      <c r="J28" s="10"/>
      <c r="K28" s="11"/>
      <c r="L28" s="4"/>
      <c r="M28" s="10"/>
      <c r="N28" s="10"/>
      <c r="O28" s="10"/>
      <c r="P28" s="10"/>
      <c r="Q28" s="10"/>
      <c r="R28" s="11"/>
      <c r="S28" s="4"/>
      <c r="T28" s="10"/>
      <c r="U28" s="10"/>
      <c r="V28" s="10"/>
      <c r="W28" s="10"/>
      <c r="X28" s="10"/>
      <c r="Y28" s="10"/>
      <c r="Z28" s="10"/>
      <c r="AA28" s="11"/>
      <c r="AB28" s="4">
        <v>10</v>
      </c>
      <c r="AC28" s="10">
        <v>10</v>
      </c>
      <c r="AD28" s="10"/>
      <c r="AE28" s="10"/>
      <c r="AF28" s="10"/>
      <c r="AG28" s="10"/>
      <c r="AH28" s="10">
        <v>4</v>
      </c>
      <c r="AI28" s="11" t="s">
        <v>40</v>
      </c>
      <c r="AJ28" s="4"/>
      <c r="AK28" s="10"/>
      <c r="AL28" s="10"/>
      <c r="AM28" s="10"/>
      <c r="AN28" s="10"/>
      <c r="AO28" s="10"/>
      <c r="AP28" s="11"/>
      <c r="AQ28" s="5">
        <f t="shared" si="0"/>
        <v>4</v>
      </c>
      <c r="AR28" s="12">
        <v>4</v>
      </c>
      <c r="AS28" s="30"/>
    </row>
    <row r="29" spans="1:45" ht="15.75" customHeight="1" thickBot="1" x14ac:dyDescent="0.3">
      <c r="A29" s="1">
        <v>17</v>
      </c>
      <c r="B29" s="62" t="s">
        <v>70</v>
      </c>
      <c r="C29" s="69" t="s">
        <v>71</v>
      </c>
      <c r="D29" s="1">
        <v>30</v>
      </c>
      <c r="E29" s="4"/>
      <c r="F29" s="10"/>
      <c r="G29" s="10"/>
      <c r="H29" s="10">
        <v>30</v>
      </c>
      <c r="I29" s="10"/>
      <c r="J29" s="10"/>
      <c r="K29" s="11"/>
      <c r="L29" s="4"/>
      <c r="M29" s="10"/>
      <c r="N29" s="10"/>
      <c r="O29" s="10"/>
      <c r="P29" s="10"/>
      <c r="Q29" s="10"/>
      <c r="R29" s="11"/>
      <c r="S29" s="4"/>
      <c r="T29" s="10"/>
      <c r="U29" s="10"/>
      <c r="V29" s="10"/>
      <c r="W29" s="10"/>
      <c r="X29" s="10"/>
      <c r="Y29" s="10"/>
      <c r="Z29" s="10"/>
      <c r="AA29" s="11"/>
      <c r="AB29" s="4"/>
      <c r="AC29" s="10"/>
      <c r="AD29" s="10"/>
      <c r="AE29" s="10">
        <v>30</v>
      </c>
      <c r="AF29" s="10"/>
      <c r="AG29" s="10"/>
      <c r="AH29" s="10">
        <v>3</v>
      </c>
      <c r="AI29" s="11" t="s">
        <v>39</v>
      </c>
      <c r="AJ29" s="4"/>
      <c r="AK29" s="10"/>
      <c r="AL29" s="10"/>
      <c r="AM29" s="10"/>
      <c r="AN29" s="10"/>
      <c r="AO29" s="10"/>
      <c r="AP29" s="11"/>
      <c r="AQ29" s="5">
        <f t="shared" si="0"/>
        <v>3</v>
      </c>
      <c r="AR29" s="12">
        <v>3</v>
      </c>
      <c r="AS29" s="30"/>
    </row>
    <row r="30" spans="1:45" ht="15.75" customHeight="1" thickBot="1" x14ac:dyDescent="0.3">
      <c r="A30" s="1">
        <v>18</v>
      </c>
      <c r="B30" s="62" t="s">
        <v>72</v>
      </c>
      <c r="C30" s="69" t="s">
        <v>73</v>
      </c>
      <c r="D30" s="1">
        <v>30</v>
      </c>
      <c r="E30" s="4"/>
      <c r="F30" s="10"/>
      <c r="G30" s="10">
        <v>30</v>
      </c>
      <c r="H30" s="10"/>
      <c r="I30" s="10"/>
      <c r="J30" s="10"/>
      <c r="K30" s="11"/>
      <c r="L30" s="4"/>
      <c r="M30" s="10"/>
      <c r="N30" s="10"/>
      <c r="O30" s="10"/>
      <c r="P30" s="10"/>
      <c r="Q30" s="10"/>
      <c r="R30" s="11"/>
      <c r="S30" s="4"/>
      <c r="T30" s="10"/>
      <c r="U30" s="10"/>
      <c r="V30" s="10"/>
      <c r="W30" s="10"/>
      <c r="X30" s="10"/>
      <c r="Y30" s="10"/>
      <c r="Z30" s="10"/>
      <c r="AA30" s="11"/>
      <c r="AB30" s="4"/>
      <c r="AC30" s="10"/>
      <c r="AD30" s="10">
        <v>30</v>
      </c>
      <c r="AE30" s="10"/>
      <c r="AF30" s="10"/>
      <c r="AG30" s="10"/>
      <c r="AH30" s="10">
        <v>4</v>
      </c>
      <c r="AI30" s="11" t="s">
        <v>39</v>
      </c>
      <c r="AJ30" s="4"/>
      <c r="AK30" s="10"/>
      <c r="AL30" s="10"/>
      <c r="AM30" s="10"/>
      <c r="AN30" s="10"/>
      <c r="AO30" s="10"/>
      <c r="AP30" s="11"/>
      <c r="AQ30" s="5">
        <f t="shared" si="0"/>
        <v>4</v>
      </c>
      <c r="AR30" s="12">
        <v>4</v>
      </c>
      <c r="AS30" s="30"/>
    </row>
    <row r="31" spans="1:45" ht="27.6" customHeight="1" thickBot="1" x14ac:dyDescent="0.3">
      <c r="A31" s="1">
        <v>19</v>
      </c>
      <c r="B31" s="1" t="s">
        <v>74</v>
      </c>
      <c r="C31" s="66" t="s">
        <v>75</v>
      </c>
      <c r="D31" s="1">
        <v>30</v>
      </c>
      <c r="E31" s="4">
        <v>15</v>
      </c>
      <c r="F31" s="10">
        <v>15</v>
      </c>
      <c r="G31" s="10"/>
      <c r="H31" s="10"/>
      <c r="I31" s="10"/>
      <c r="J31" s="10"/>
      <c r="K31" s="11"/>
      <c r="L31" s="4"/>
      <c r="M31" s="10"/>
      <c r="N31" s="10"/>
      <c r="O31" s="10"/>
      <c r="P31" s="10"/>
      <c r="Q31" s="10"/>
      <c r="R31" s="11"/>
      <c r="S31" s="4"/>
      <c r="T31" s="10"/>
      <c r="U31" s="10"/>
      <c r="V31" s="10"/>
      <c r="W31" s="10"/>
      <c r="X31" s="10"/>
      <c r="Y31" s="10"/>
      <c r="Z31" s="10"/>
      <c r="AA31" s="11"/>
      <c r="AB31" s="4"/>
      <c r="AC31" s="10"/>
      <c r="AD31" s="10"/>
      <c r="AE31" s="10"/>
      <c r="AF31" s="10"/>
      <c r="AG31" s="10"/>
      <c r="AH31" s="10"/>
      <c r="AI31" s="11"/>
      <c r="AJ31" s="4">
        <v>15</v>
      </c>
      <c r="AK31" s="10">
        <v>15</v>
      </c>
      <c r="AL31" s="10"/>
      <c r="AM31" s="10"/>
      <c r="AN31" s="10"/>
      <c r="AO31" s="10">
        <v>4</v>
      </c>
      <c r="AP31" s="11" t="s">
        <v>40</v>
      </c>
      <c r="AQ31" s="5">
        <f t="shared" si="0"/>
        <v>4</v>
      </c>
      <c r="AR31" s="12"/>
      <c r="AS31" s="30"/>
    </row>
    <row r="32" spans="1:45" ht="33" customHeight="1" thickBot="1" x14ac:dyDescent="0.3">
      <c r="A32" s="1">
        <v>20</v>
      </c>
      <c r="B32" s="1" t="s">
        <v>76</v>
      </c>
      <c r="C32" s="66" t="s">
        <v>77</v>
      </c>
      <c r="D32" s="1">
        <v>30</v>
      </c>
      <c r="E32" s="4"/>
      <c r="F32" s="10"/>
      <c r="G32" s="10"/>
      <c r="H32" s="10">
        <v>30</v>
      </c>
      <c r="I32" s="10"/>
      <c r="J32" s="10"/>
      <c r="K32" s="11"/>
      <c r="L32" s="4"/>
      <c r="M32" s="10"/>
      <c r="N32" s="10"/>
      <c r="O32" s="10"/>
      <c r="P32" s="10"/>
      <c r="Q32" s="10"/>
      <c r="R32" s="11"/>
      <c r="S32" s="4"/>
      <c r="T32" s="10"/>
      <c r="U32" s="10"/>
      <c r="V32" s="10"/>
      <c r="W32" s="10"/>
      <c r="X32" s="10"/>
      <c r="Y32" s="10"/>
      <c r="Z32" s="10"/>
      <c r="AA32" s="11"/>
      <c r="AB32" s="4"/>
      <c r="AC32" s="10"/>
      <c r="AD32" s="10"/>
      <c r="AE32" s="10"/>
      <c r="AF32" s="10"/>
      <c r="AG32" s="10"/>
      <c r="AH32" s="10"/>
      <c r="AI32" s="11"/>
      <c r="AJ32" s="4"/>
      <c r="AK32" s="10"/>
      <c r="AL32" s="10"/>
      <c r="AM32" s="10">
        <v>30</v>
      </c>
      <c r="AN32" s="10"/>
      <c r="AO32" s="10">
        <v>2</v>
      </c>
      <c r="AP32" s="11" t="s">
        <v>39</v>
      </c>
      <c r="AQ32" s="5">
        <f t="shared" si="0"/>
        <v>2</v>
      </c>
      <c r="AR32" s="12"/>
      <c r="AS32" s="30"/>
    </row>
    <row r="33" spans="1:45" ht="29.45" customHeight="1" thickBot="1" x14ac:dyDescent="0.3">
      <c r="A33" s="1">
        <v>21</v>
      </c>
      <c r="B33" s="1" t="s">
        <v>78</v>
      </c>
      <c r="C33" s="66" t="s">
        <v>79</v>
      </c>
      <c r="D33" s="1">
        <v>15</v>
      </c>
      <c r="E33" s="4"/>
      <c r="F33" s="10"/>
      <c r="G33" s="10"/>
      <c r="H33" s="10">
        <v>15</v>
      </c>
      <c r="I33" s="10"/>
      <c r="J33" s="10"/>
      <c r="K33" s="11"/>
      <c r="L33" s="4"/>
      <c r="M33" s="10"/>
      <c r="N33" s="10"/>
      <c r="O33" s="10"/>
      <c r="P33" s="10"/>
      <c r="Q33" s="10"/>
      <c r="R33" s="11"/>
      <c r="S33" s="4"/>
      <c r="T33" s="10"/>
      <c r="U33" s="10"/>
      <c r="V33" s="10"/>
      <c r="W33" s="10"/>
      <c r="X33" s="10"/>
      <c r="Y33" s="10"/>
      <c r="Z33" s="10"/>
      <c r="AA33" s="11"/>
      <c r="AB33" s="4"/>
      <c r="AC33" s="10"/>
      <c r="AD33" s="10"/>
      <c r="AE33" s="10"/>
      <c r="AF33" s="10"/>
      <c r="AG33" s="10"/>
      <c r="AH33" s="10"/>
      <c r="AI33" s="11"/>
      <c r="AJ33" s="4"/>
      <c r="AK33" s="10"/>
      <c r="AL33" s="10"/>
      <c r="AM33" s="10">
        <v>15</v>
      </c>
      <c r="AN33" s="10"/>
      <c r="AO33" s="10">
        <v>2</v>
      </c>
      <c r="AP33" s="11" t="s">
        <v>39</v>
      </c>
      <c r="AQ33" s="5">
        <v>2</v>
      </c>
      <c r="AR33" s="12">
        <v>2</v>
      </c>
      <c r="AS33" s="30"/>
    </row>
    <row r="34" spans="1:45" ht="28.15" customHeight="1" thickBot="1" x14ac:dyDescent="0.3">
      <c r="A34" s="1">
        <v>22</v>
      </c>
      <c r="B34" s="1" t="s">
        <v>80</v>
      </c>
      <c r="C34" s="66" t="s">
        <v>81</v>
      </c>
      <c r="D34" s="1">
        <v>15</v>
      </c>
      <c r="E34" s="4"/>
      <c r="F34" s="10"/>
      <c r="G34" s="10">
        <v>15</v>
      </c>
      <c r="H34" s="10"/>
      <c r="I34" s="10"/>
      <c r="J34" s="10"/>
      <c r="K34" s="11"/>
      <c r="L34" s="4"/>
      <c r="M34" s="10"/>
      <c r="N34" s="10"/>
      <c r="O34" s="10"/>
      <c r="P34" s="10"/>
      <c r="Q34" s="10"/>
      <c r="R34" s="11"/>
      <c r="S34" s="4"/>
      <c r="T34" s="10"/>
      <c r="U34" s="10"/>
      <c r="V34" s="10"/>
      <c r="W34" s="10"/>
      <c r="X34" s="10"/>
      <c r="Y34" s="10"/>
      <c r="Z34" s="10"/>
      <c r="AA34" s="11"/>
      <c r="AB34" s="4"/>
      <c r="AC34" s="10"/>
      <c r="AD34" s="10"/>
      <c r="AE34" s="10"/>
      <c r="AF34" s="10"/>
      <c r="AG34" s="10"/>
      <c r="AH34" s="10"/>
      <c r="AI34" s="11"/>
      <c r="AJ34" s="4"/>
      <c r="AK34" s="10"/>
      <c r="AL34" s="10">
        <v>15</v>
      </c>
      <c r="AM34" s="10"/>
      <c r="AN34" s="10"/>
      <c r="AO34" s="10">
        <v>2</v>
      </c>
      <c r="AP34" s="11" t="s">
        <v>39</v>
      </c>
      <c r="AQ34" s="5">
        <f>AO34+AH34+Z34+Q34</f>
        <v>2</v>
      </c>
      <c r="AR34" s="12"/>
      <c r="AS34" s="30"/>
    </row>
    <row r="35" spans="1:45" ht="34.15" customHeight="1" thickBot="1" x14ac:dyDescent="0.3">
      <c r="A35" s="1">
        <v>23</v>
      </c>
      <c r="B35" s="1" t="s">
        <v>82</v>
      </c>
      <c r="C35" s="66" t="s">
        <v>83</v>
      </c>
      <c r="D35" s="1">
        <v>15</v>
      </c>
      <c r="E35" s="4"/>
      <c r="F35" s="10"/>
      <c r="G35" s="10">
        <v>15</v>
      </c>
      <c r="H35" s="10"/>
      <c r="I35" s="10"/>
      <c r="J35" s="10"/>
      <c r="K35" s="11"/>
      <c r="L35" s="4"/>
      <c r="M35" s="10"/>
      <c r="N35" s="10"/>
      <c r="O35" s="10"/>
      <c r="P35" s="10"/>
      <c r="Q35" s="10"/>
      <c r="R35" s="11"/>
      <c r="S35" s="4"/>
      <c r="T35" s="10"/>
      <c r="U35" s="10"/>
      <c r="V35" s="10"/>
      <c r="W35" s="10"/>
      <c r="X35" s="10"/>
      <c r="Y35" s="10"/>
      <c r="Z35" s="10"/>
      <c r="AA35" s="11"/>
      <c r="AB35" s="4"/>
      <c r="AC35" s="10"/>
      <c r="AD35" s="10"/>
      <c r="AE35" s="10"/>
      <c r="AF35" s="10"/>
      <c r="AG35" s="10"/>
      <c r="AH35" s="10"/>
      <c r="AI35" s="11"/>
      <c r="AJ35" s="4"/>
      <c r="AK35" s="10"/>
      <c r="AL35" s="10">
        <v>15</v>
      </c>
      <c r="AM35" s="10"/>
      <c r="AN35" s="10"/>
      <c r="AO35" s="10">
        <v>2</v>
      </c>
      <c r="AP35" s="11" t="s">
        <v>39</v>
      </c>
      <c r="AQ35" s="5">
        <f>AO35+AH35+Z35+Q35</f>
        <v>2</v>
      </c>
      <c r="AR35" s="12">
        <v>2</v>
      </c>
    </row>
    <row r="36" spans="1:45" ht="39.6" customHeight="1" thickBot="1" x14ac:dyDescent="0.3">
      <c r="A36" s="16">
        <v>24</v>
      </c>
      <c r="B36" s="16" t="s">
        <v>84</v>
      </c>
      <c r="C36" s="55" t="s">
        <v>85</v>
      </c>
      <c r="D36" s="16">
        <v>15</v>
      </c>
      <c r="E36" s="17"/>
      <c r="F36" s="18"/>
      <c r="G36" s="18"/>
      <c r="H36" s="18">
        <v>15</v>
      </c>
      <c r="I36" s="18"/>
      <c r="J36" s="18"/>
      <c r="K36" s="19"/>
      <c r="L36" s="17"/>
      <c r="M36" s="18"/>
      <c r="N36" s="18"/>
      <c r="O36" s="18"/>
      <c r="P36" s="18"/>
      <c r="Q36" s="18"/>
      <c r="R36" s="19"/>
      <c r="S36" s="17"/>
      <c r="T36" s="18"/>
      <c r="U36" s="18"/>
      <c r="V36" s="18"/>
      <c r="W36" s="18"/>
      <c r="X36" s="18"/>
      <c r="Y36" s="18"/>
      <c r="Z36" s="18"/>
      <c r="AA36" s="19"/>
      <c r="AB36" s="17"/>
      <c r="AC36" s="18"/>
      <c r="AD36" s="18"/>
      <c r="AE36" s="18"/>
      <c r="AF36" s="18"/>
      <c r="AG36" s="18"/>
      <c r="AH36" s="18"/>
      <c r="AI36" s="19"/>
      <c r="AJ36" s="17"/>
      <c r="AK36" s="18"/>
      <c r="AL36" s="18"/>
      <c r="AM36" s="18">
        <v>15</v>
      </c>
      <c r="AN36" s="18"/>
      <c r="AO36" s="18">
        <v>2</v>
      </c>
      <c r="AP36" s="19" t="s">
        <v>39</v>
      </c>
      <c r="AQ36" s="52">
        <f>AO36+AH36+Z36+Q36</f>
        <v>2</v>
      </c>
      <c r="AR36" s="20"/>
    </row>
    <row r="37" spans="1:45" ht="15.75" customHeight="1" thickBot="1" x14ac:dyDescent="0.3">
      <c r="A37" s="114" t="s">
        <v>96</v>
      </c>
      <c r="B37" s="115"/>
      <c r="C37" s="115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56"/>
      <c r="AR37" s="14"/>
      <c r="AS37" s="30"/>
    </row>
    <row r="38" spans="1:45" ht="27.6" customHeight="1" thickBot="1" x14ac:dyDescent="0.3">
      <c r="A38" s="52">
        <v>25</v>
      </c>
      <c r="B38" s="52" t="s">
        <v>86</v>
      </c>
      <c r="C38" s="71" t="s">
        <v>92</v>
      </c>
      <c r="D38" s="72">
        <v>120</v>
      </c>
      <c r="E38" s="73"/>
      <c r="F38" s="37"/>
      <c r="G38" s="37"/>
      <c r="H38" s="37"/>
      <c r="I38" s="37">
        <v>120</v>
      </c>
      <c r="J38" s="37"/>
      <c r="K38" s="74"/>
      <c r="L38" s="73"/>
      <c r="M38" s="37"/>
      <c r="N38" s="37"/>
      <c r="O38" s="37">
        <v>30</v>
      </c>
      <c r="P38" s="37"/>
      <c r="Q38" s="37">
        <v>5</v>
      </c>
      <c r="R38" s="74" t="s">
        <v>41</v>
      </c>
      <c r="S38" s="73"/>
      <c r="T38" s="37"/>
      <c r="U38" s="37"/>
      <c r="V38" s="37"/>
      <c r="W38" s="37">
        <v>30</v>
      </c>
      <c r="X38" s="37"/>
      <c r="Y38" s="37"/>
      <c r="Z38" s="37">
        <v>4</v>
      </c>
      <c r="AA38" s="74" t="s">
        <v>41</v>
      </c>
      <c r="AB38" s="73"/>
      <c r="AC38" s="37"/>
      <c r="AD38" s="37"/>
      <c r="AE38" s="37"/>
      <c r="AF38" s="37">
        <v>30</v>
      </c>
      <c r="AG38" s="37"/>
      <c r="AH38" s="37">
        <v>9</v>
      </c>
      <c r="AI38" s="74" t="s">
        <v>41</v>
      </c>
      <c r="AJ38" s="73"/>
      <c r="AK38" s="37"/>
      <c r="AL38" s="37"/>
      <c r="AM38" s="37"/>
      <c r="AN38" s="37">
        <v>30</v>
      </c>
      <c r="AO38" s="37">
        <v>10</v>
      </c>
      <c r="AP38" s="74" t="s">
        <v>41</v>
      </c>
      <c r="AQ38" s="52">
        <f>AO38+AH38+Z38+Q38</f>
        <v>28</v>
      </c>
      <c r="AR38" s="75">
        <v>28</v>
      </c>
      <c r="AS38" s="30"/>
    </row>
    <row r="39" spans="1:45" ht="231.75" customHeight="1" thickBot="1" x14ac:dyDescent="0.3">
      <c r="A39" s="52">
        <v>26</v>
      </c>
      <c r="B39" s="52" t="s">
        <v>87</v>
      </c>
      <c r="C39" s="71" t="s">
        <v>89</v>
      </c>
      <c r="D39" s="72">
        <v>60</v>
      </c>
      <c r="E39" s="73"/>
      <c r="F39" s="37"/>
      <c r="G39" s="37"/>
      <c r="H39" s="37">
        <v>60</v>
      </c>
      <c r="I39" s="37"/>
      <c r="J39" s="37"/>
      <c r="K39" s="74"/>
      <c r="L39" s="73"/>
      <c r="M39" s="37"/>
      <c r="N39" s="37"/>
      <c r="O39" s="37"/>
      <c r="P39" s="37"/>
      <c r="Q39" s="37"/>
      <c r="R39" s="74"/>
      <c r="S39" s="73"/>
      <c r="T39" s="37"/>
      <c r="U39" s="37"/>
      <c r="V39" s="37"/>
      <c r="W39" s="37"/>
      <c r="X39" s="37"/>
      <c r="Y39" s="37"/>
      <c r="Z39" s="37"/>
      <c r="AA39" s="74"/>
      <c r="AB39" s="73"/>
      <c r="AC39" s="37"/>
      <c r="AD39" s="37"/>
      <c r="AE39" s="37">
        <v>60</v>
      </c>
      <c r="AF39" s="37"/>
      <c r="AG39" s="37"/>
      <c r="AH39" s="37">
        <v>6</v>
      </c>
      <c r="AI39" s="74" t="s">
        <v>39</v>
      </c>
      <c r="AJ39" s="73"/>
      <c r="AK39" s="37"/>
      <c r="AL39" s="37"/>
      <c r="AM39" s="37"/>
      <c r="AN39" s="37"/>
      <c r="AO39" s="37"/>
      <c r="AP39" s="74"/>
      <c r="AQ39" s="52">
        <f>AO39+AH39+Z39+Q39</f>
        <v>6</v>
      </c>
      <c r="AR39" s="75"/>
      <c r="AS39" s="30"/>
    </row>
    <row r="40" spans="1:45" ht="176.25" customHeight="1" thickBot="1" x14ac:dyDescent="0.3">
      <c r="A40" s="76">
        <v>27</v>
      </c>
      <c r="B40" s="76" t="s">
        <v>88</v>
      </c>
      <c r="C40" s="77" t="s">
        <v>90</v>
      </c>
      <c r="D40" s="78">
        <v>60</v>
      </c>
      <c r="E40" s="79"/>
      <c r="F40" s="80"/>
      <c r="G40" s="80"/>
      <c r="H40" s="80">
        <v>60</v>
      </c>
      <c r="I40" s="80"/>
      <c r="J40" s="80"/>
      <c r="K40" s="81"/>
      <c r="L40" s="79"/>
      <c r="M40" s="80"/>
      <c r="N40" s="80"/>
      <c r="O40" s="80"/>
      <c r="P40" s="80"/>
      <c r="Q40" s="80"/>
      <c r="R40" s="81"/>
      <c r="S40" s="79"/>
      <c r="T40" s="80"/>
      <c r="U40" s="80"/>
      <c r="V40" s="80"/>
      <c r="W40" s="80"/>
      <c r="X40" s="80"/>
      <c r="Y40" s="80"/>
      <c r="Z40" s="80"/>
      <c r="AA40" s="81"/>
      <c r="AB40" s="79"/>
      <c r="AC40" s="80"/>
      <c r="AD40" s="80"/>
      <c r="AE40" s="80"/>
      <c r="AF40" s="80"/>
      <c r="AG40" s="80"/>
      <c r="AH40" s="80"/>
      <c r="AI40" s="81"/>
      <c r="AJ40" s="79"/>
      <c r="AK40" s="80"/>
      <c r="AL40" s="80"/>
      <c r="AM40" s="80">
        <v>60</v>
      </c>
      <c r="AN40" s="80"/>
      <c r="AO40" s="80">
        <v>6</v>
      </c>
      <c r="AP40" s="81" t="s">
        <v>39</v>
      </c>
      <c r="AQ40" s="76">
        <f>AO40+AH40+Z40+Q40</f>
        <v>6</v>
      </c>
      <c r="AR40" s="82"/>
      <c r="AS40" s="30"/>
    </row>
    <row r="41" spans="1:45" s="30" customFormat="1" ht="15.75" customHeight="1" thickBot="1" x14ac:dyDescent="0.3">
      <c r="A41" s="105" t="s">
        <v>25</v>
      </c>
      <c r="B41" s="106"/>
      <c r="C41" s="107"/>
      <c r="D41" s="83">
        <f t="shared" ref="D41:Q41" si="1">SUM(D11:D40)</f>
        <v>840</v>
      </c>
      <c r="E41" s="35">
        <f t="shared" si="1"/>
        <v>85</v>
      </c>
      <c r="F41" s="36">
        <f t="shared" si="1"/>
        <v>85</v>
      </c>
      <c r="G41" s="36">
        <f t="shared" si="1"/>
        <v>80</v>
      </c>
      <c r="H41" s="36">
        <f t="shared" si="1"/>
        <v>410</v>
      </c>
      <c r="I41" s="36">
        <f t="shared" si="1"/>
        <v>120</v>
      </c>
      <c r="J41" s="36">
        <f t="shared" si="1"/>
        <v>60</v>
      </c>
      <c r="K41" s="21">
        <f t="shared" si="1"/>
        <v>0</v>
      </c>
      <c r="L41" s="35">
        <f t="shared" si="1"/>
        <v>15</v>
      </c>
      <c r="M41" s="36">
        <f t="shared" si="1"/>
        <v>15</v>
      </c>
      <c r="N41" s="36">
        <f t="shared" si="1"/>
        <v>120</v>
      </c>
      <c r="O41" s="36">
        <f t="shared" si="1"/>
        <v>30</v>
      </c>
      <c r="P41" s="36">
        <f t="shared" si="1"/>
        <v>30</v>
      </c>
      <c r="Q41" s="36">
        <f t="shared" si="1"/>
        <v>30</v>
      </c>
      <c r="R41" s="21"/>
      <c r="S41" s="35">
        <f t="shared" ref="S41:Z41" si="2">SUM(S11:S40)</f>
        <v>15</v>
      </c>
      <c r="T41" s="36">
        <f t="shared" si="2"/>
        <v>45</v>
      </c>
      <c r="U41" s="36">
        <f t="shared" si="2"/>
        <v>20</v>
      </c>
      <c r="V41" s="36">
        <f t="shared" si="2"/>
        <v>80</v>
      </c>
      <c r="W41" s="36">
        <f t="shared" si="2"/>
        <v>30</v>
      </c>
      <c r="X41" s="36">
        <f t="shared" si="2"/>
        <v>30</v>
      </c>
      <c r="Y41" s="36">
        <f t="shared" si="2"/>
        <v>0</v>
      </c>
      <c r="Z41" s="36">
        <f t="shared" si="2"/>
        <v>28</v>
      </c>
      <c r="AA41" s="21"/>
      <c r="AB41" s="35">
        <f t="shared" ref="AB41:AH41" si="3">SUM(AB11:AB40)</f>
        <v>40</v>
      </c>
      <c r="AC41" s="36">
        <f t="shared" si="3"/>
        <v>10</v>
      </c>
      <c r="AD41" s="36">
        <f t="shared" si="3"/>
        <v>30</v>
      </c>
      <c r="AE41" s="36">
        <f t="shared" si="3"/>
        <v>90</v>
      </c>
      <c r="AF41" s="36">
        <f t="shared" si="3"/>
        <v>30</v>
      </c>
      <c r="AG41" s="36">
        <f t="shared" si="3"/>
        <v>0</v>
      </c>
      <c r="AH41" s="36">
        <f t="shared" si="3"/>
        <v>28</v>
      </c>
      <c r="AI41" s="21"/>
      <c r="AJ41" s="35">
        <f t="shared" ref="AJ41:AO41" si="4">SUM(AJ11:AJ40)</f>
        <v>15</v>
      </c>
      <c r="AK41" s="36">
        <f t="shared" si="4"/>
        <v>15</v>
      </c>
      <c r="AL41" s="36">
        <f t="shared" si="4"/>
        <v>30</v>
      </c>
      <c r="AM41" s="36">
        <f t="shared" si="4"/>
        <v>120</v>
      </c>
      <c r="AN41" s="36">
        <f t="shared" si="4"/>
        <v>30</v>
      </c>
      <c r="AO41" s="36">
        <f t="shared" si="4"/>
        <v>30</v>
      </c>
      <c r="AP41" s="21"/>
      <c r="AQ41" s="70">
        <f>AO41+AH41+Z41+Q41</f>
        <v>116</v>
      </c>
      <c r="AR41" s="21">
        <f>SUM(AR11:AR40)</f>
        <v>88</v>
      </c>
    </row>
    <row r="42" spans="1:45" ht="15.75" customHeight="1" thickBot="1" x14ac:dyDescent="0.3">
      <c r="A42" s="22">
        <v>28</v>
      </c>
      <c r="B42" s="31" t="s">
        <v>91</v>
      </c>
      <c r="C42" s="24" t="s">
        <v>18</v>
      </c>
      <c r="D42" s="23">
        <v>60</v>
      </c>
      <c r="E42" s="23"/>
      <c r="F42" s="23"/>
      <c r="G42" s="23"/>
      <c r="H42" s="23"/>
      <c r="I42" s="23"/>
      <c r="J42" s="23"/>
      <c r="K42" s="23">
        <v>60</v>
      </c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>
        <v>30</v>
      </c>
      <c r="Z42" s="23">
        <v>2</v>
      </c>
      <c r="AA42" s="8" t="s">
        <v>41</v>
      </c>
      <c r="AB42" s="23"/>
      <c r="AC42" s="23"/>
      <c r="AD42" s="23"/>
      <c r="AE42" s="23"/>
      <c r="AF42" s="23"/>
      <c r="AG42" s="23">
        <v>30</v>
      </c>
      <c r="AH42" s="23">
        <v>2</v>
      </c>
      <c r="AI42" s="8" t="s">
        <v>41</v>
      </c>
      <c r="AJ42" s="23"/>
      <c r="AK42" s="23"/>
      <c r="AL42" s="23"/>
      <c r="AM42" s="23"/>
      <c r="AN42" s="23"/>
      <c r="AO42" s="23"/>
      <c r="AP42" s="23"/>
      <c r="AQ42" s="5">
        <f>AO42+AH42+Z42+Q42</f>
        <v>4</v>
      </c>
      <c r="AR42" s="25"/>
      <c r="AS42" s="30"/>
    </row>
    <row r="43" spans="1:45" ht="15.75" customHeight="1" thickBot="1" x14ac:dyDescent="0.3">
      <c r="A43" s="105" t="s">
        <v>19</v>
      </c>
      <c r="B43" s="108"/>
      <c r="C43" s="109"/>
      <c r="D43" s="52">
        <f>SUM(D41:D42)</f>
        <v>900</v>
      </c>
      <c r="E43" s="73">
        <f t="shared" ref="E43:AN43" si="5">SUM(E41:E42)</f>
        <v>85</v>
      </c>
      <c r="F43" s="37">
        <f t="shared" si="5"/>
        <v>85</v>
      </c>
      <c r="G43" s="37">
        <f t="shared" si="5"/>
        <v>80</v>
      </c>
      <c r="H43" s="37">
        <f t="shared" si="5"/>
        <v>410</v>
      </c>
      <c r="I43" s="37">
        <f t="shared" si="5"/>
        <v>120</v>
      </c>
      <c r="J43" s="37">
        <f t="shared" si="5"/>
        <v>60</v>
      </c>
      <c r="K43" s="74">
        <f t="shared" si="5"/>
        <v>60</v>
      </c>
      <c r="L43" s="73">
        <f t="shared" si="5"/>
        <v>15</v>
      </c>
      <c r="M43" s="37">
        <f t="shared" si="5"/>
        <v>15</v>
      </c>
      <c r="N43" s="37">
        <f t="shared" si="5"/>
        <v>120</v>
      </c>
      <c r="O43" s="37">
        <f t="shared" si="5"/>
        <v>30</v>
      </c>
      <c r="P43" s="37">
        <f t="shared" si="5"/>
        <v>30</v>
      </c>
      <c r="Q43" s="37">
        <f t="shared" si="5"/>
        <v>30</v>
      </c>
      <c r="R43" s="74"/>
      <c r="S43" s="73">
        <f t="shared" si="5"/>
        <v>15</v>
      </c>
      <c r="T43" s="37">
        <f t="shared" si="5"/>
        <v>45</v>
      </c>
      <c r="U43" s="37">
        <f t="shared" si="5"/>
        <v>20</v>
      </c>
      <c r="V43" s="37">
        <f t="shared" si="5"/>
        <v>80</v>
      </c>
      <c r="W43" s="37">
        <f t="shared" si="5"/>
        <v>30</v>
      </c>
      <c r="X43" s="37">
        <f t="shared" si="5"/>
        <v>30</v>
      </c>
      <c r="Y43" s="37">
        <f t="shared" si="5"/>
        <v>30</v>
      </c>
      <c r="Z43" s="37">
        <f t="shared" si="5"/>
        <v>30</v>
      </c>
      <c r="AA43" s="74"/>
      <c r="AB43" s="73">
        <f t="shared" si="5"/>
        <v>40</v>
      </c>
      <c r="AC43" s="37">
        <f t="shared" si="5"/>
        <v>10</v>
      </c>
      <c r="AD43" s="37">
        <f t="shared" si="5"/>
        <v>30</v>
      </c>
      <c r="AE43" s="37">
        <f t="shared" si="5"/>
        <v>90</v>
      </c>
      <c r="AF43" s="37">
        <f t="shared" si="5"/>
        <v>30</v>
      </c>
      <c r="AG43" s="37">
        <f t="shared" si="5"/>
        <v>30</v>
      </c>
      <c r="AH43" s="37">
        <f t="shared" si="5"/>
        <v>30</v>
      </c>
      <c r="AI43" s="74"/>
      <c r="AJ43" s="84">
        <f t="shared" si="5"/>
        <v>15</v>
      </c>
      <c r="AK43" s="37">
        <f t="shared" si="5"/>
        <v>15</v>
      </c>
      <c r="AL43" s="37">
        <f t="shared" si="5"/>
        <v>30</v>
      </c>
      <c r="AM43" s="37">
        <f t="shared" si="5"/>
        <v>120</v>
      </c>
      <c r="AN43" s="37">
        <f t="shared" si="5"/>
        <v>30</v>
      </c>
      <c r="AO43" s="37">
        <f t="shared" ref="AO43" si="6">SUM(AO41:AO42)</f>
        <v>30</v>
      </c>
      <c r="AP43" s="37"/>
      <c r="AQ43" s="52">
        <f>SUM(AQ41:AQ42)</f>
        <v>120</v>
      </c>
      <c r="AR43" s="26">
        <v>88</v>
      </c>
    </row>
    <row r="44" spans="1:45" x14ac:dyDescent="0.25">
      <c r="A44" s="32"/>
      <c r="B44" s="32"/>
      <c r="C44" s="32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R44" s="15"/>
    </row>
    <row r="45" spans="1:45" x14ac:dyDescent="0.25">
      <c r="A45" s="33"/>
      <c r="B45" s="38" t="s">
        <v>93</v>
      </c>
      <c r="AR45" s="15"/>
    </row>
    <row r="46" spans="1:45" x14ac:dyDescent="0.25">
      <c r="A46" s="33"/>
      <c r="B46" s="33" t="s">
        <v>94</v>
      </c>
      <c r="AR46" s="15"/>
    </row>
    <row r="47" spans="1:45" x14ac:dyDescent="0.25">
      <c r="A47" s="33"/>
      <c r="B47" s="33"/>
      <c r="AR47" s="15"/>
    </row>
    <row r="48" spans="1:45" x14ac:dyDescent="0.25">
      <c r="A48" s="33"/>
      <c r="B48" s="33" t="s">
        <v>95</v>
      </c>
      <c r="AR48" s="15"/>
    </row>
    <row r="49" spans="1:44" x14ac:dyDescent="0.25">
      <c r="A49" s="33"/>
      <c r="B49" s="33"/>
      <c r="AR49" s="15"/>
    </row>
    <row r="50" spans="1:44" x14ac:dyDescent="0.25">
      <c r="A50" s="33"/>
      <c r="B50" s="33" t="s">
        <v>20</v>
      </c>
      <c r="P50" s="15" t="s">
        <v>22</v>
      </c>
      <c r="AR50" s="15"/>
    </row>
    <row r="51" spans="1:44" x14ac:dyDescent="0.25">
      <c r="A51" s="33"/>
      <c r="B51" s="33" t="s">
        <v>21</v>
      </c>
      <c r="O51" s="15" t="s">
        <v>23</v>
      </c>
      <c r="AR51" s="15"/>
    </row>
    <row r="52" spans="1:44" x14ac:dyDescent="0.25">
      <c r="A52" s="33"/>
      <c r="B52" s="33"/>
      <c r="O52" s="15" t="s">
        <v>24</v>
      </c>
      <c r="AR52" s="15"/>
    </row>
    <row r="53" spans="1:44" x14ac:dyDescent="0.25">
      <c r="A53" s="33"/>
      <c r="B53" s="33"/>
      <c r="AR53" s="15"/>
    </row>
    <row r="54" spans="1:44" x14ac:dyDescent="0.25">
      <c r="A54" s="33"/>
      <c r="B54" s="33"/>
      <c r="AR54" s="15"/>
    </row>
  </sheetData>
  <mergeCells count="18">
    <mergeCell ref="A41:C41"/>
    <mergeCell ref="A43:C43"/>
    <mergeCell ref="D5:K8"/>
    <mergeCell ref="L7:R8"/>
    <mergeCell ref="S7:AA8"/>
    <mergeCell ref="A17:C17"/>
    <mergeCell ref="A37:C37"/>
    <mergeCell ref="A10:C10"/>
    <mergeCell ref="A13:C13"/>
    <mergeCell ref="AR5:AR9"/>
    <mergeCell ref="A5:A9"/>
    <mergeCell ref="C5:C9"/>
    <mergeCell ref="B5:B9"/>
    <mergeCell ref="L5:AA6"/>
    <mergeCell ref="AQ5:AQ9"/>
    <mergeCell ref="AB7:AI8"/>
    <mergeCell ref="AB5:AP6"/>
    <mergeCell ref="AJ7:AP8"/>
  </mergeCells>
  <printOptions horizontalCentered="1" verticalCentered="1" gridLines="1"/>
  <pageMargins left="0" right="0" top="0" bottom="0" header="0" footer="0"/>
  <pageSetup paperSize="9" scale="55" fitToHeight="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Harmonogram studiów - wzór</vt:lpstr>
      <vt:lpstr>'Harmonogram studiów - wzór'!Obszar_wydruku</vt:lpstr>
      <vt:lpstr>'Harmonogram studiów - wzór'!Tytuły_wydruku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2023-05-15T06:14:24Z</dcterms:modified>
</cp:coreProperties>
</file>