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FC8C0412-CA02-4E73-BCC9-41575C59CED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PiW  5l. ST 2021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3" i="1" l="1"/>
  <c r="S143" i="1"/>
  <c r="G143" i="1"/>
  <c r="AE139" i="1"/>
  <c r="AD139" i="1"/>
  <c r="AB139" i="1"/>
  <c r="AA139" i="1"/>
  <c r="Z139" i="1"/>
  <c r="G139" i="1"/>
  <c r="F139" i="1"/>
  <c r="E139" i="1"/>
  <c r="D139" i="1"/>
  <c r="C139" i="1"/>
  <c r="P131" i="1"/>
  <c r="O131" i="1"/>
  <c r="M131" i="1"/>
  <c r="L131" i="1"/>
  <c r="F131" i="1"/>
  <c r="C131" i="1"/>
  <c r="M123" i="1"/>
  <c r="L123" i="1"/>
  <c r="J123" i="1"/>
  <c r="I123" i="1"/>
  <c r="E123" i="1"/>
  <c r="C123" i="1"/>
  <c r="AH115" i="1"/>
  <c r="AG115" i="1"/>
  <c r="AE115" i="1"/>
  <c r="AD115" i="1"/>
  <c r="AC115" i="1"/>
  <c r="E115" i="1"/>
  <c r="D115" i="1"/>
  <c r="AH109" i="1"/>
  <c r="AG109" i="1"/>
  <c r="AF109" i="1"/>
  <c r="M109" i="1"/>
  <c r="L109" i="1"/>
  <c r="J109" i="1"/>
  <c r="I109" i="1"/>
  <c r="H109" i="1"/>
  <c r="F109" i="1"/>
  <c r="E109" i="1"/>
  <c r="D109" i="1"/>
  <c r="C109" i="1"/>
  <c r="AK100" i="1"/>
  <c r="AJ100" i="1"/>
  <c r="AH100" i="1"/>
  <c r="AG100" i="1"/>
  <c r="Y100" i="1"/>
  <c r="X100" i="1"/>
  <c r="V100" i="1"/>
  <c r="U100" i="1"/>
  <c r="F100" i="1"/>
  <c r="E100" i="1"/>
  <c r="D100" i="1"/>
  <c r="C100" i="1"/>
  <c r="AK91" i="1"/>
  <c r="AJ91" i="1"/>
  <c r="AH91" i="1"/>
  <c r="AG91" i="1"/>
  <c r="AF91" i="1"/>
  <c r="AE91" i="1"/>
  <c r="AD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F91" i="1"/>
  <c r="D91" i="1"/>
  <c r="C91" i="1"/>
  <c r="P75" i="1"/>
  <c r="O75" i="1"/>
  <c r="O143" i="1" s="1"/>
  <c r="N75" i="1"/>
  <c r="M75" i="1"/>
  <c r="L75" i="1"/>
  <c r="K75" i="1"/>
  <c r="K143" i="1" s="1"/>
  <c r="E75" i="1"/>
  <c r="D75" i="1"/>
  <c r="C75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Z143" i="1" s="1"/>
  <c r="Y68" i="1"/>
  <c r="X68" i="1"/>
  <c r="W68" i="1"/>
  <c r="M68" i="1"/>
  <c r="L68" i="1"/>
  <c r="J68" i="1"/>
  <c r="I68" i="1"/>
  <c r="F68" i="1"/>
  <c r="E68" i="1"/>
  <c r="D68" i="1"/>
  <c r="C68" i="1"/>
  <c r="AE53" i="1"/>
  <c r="AD53" i="1"/>
  <c r="AB53" i="1"/>
  <c r="AA53" i="1"/>
  <c r="Y53" i="1"/>
  <c r="X53" i="1"/>
  <c r="X143" i="1" s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E53" i="1"/>
  <c r="D53" i="1"/>
  <c r="C53" i="1"/>
  <c r="M38" i="1"/>
  <c r="L38" i="1"/>
  <c r="K38" i="1"/>
  <c r="J38" i="1"/>
  <c r="I38" i="1"/>
  <c r="H38" i="1"/>
  <c r="E38" i="1"/>
  <c r="D38" i="1"/>
  <c r="C38" i="1"/>
  <c r="S34" i="1"/>
  <c r="R34" i="1"/>
  <c r="Q34" i="1"/>
  <c r="P34" i="1"/>
  <c r="O34" i="1"/>
  <c r="N34" i="1"/>
  <c r="M34" i="1"/>
  <c r="L34" i="1"/>
  <c r="K34" i="1"/>
  <c r="J34" i="1"/>
  <c r="I34" i="1"/>
  <c r="H34" i="1"/>
  <c r="E34" i="1"/>
  <c r="D34" i="1"/>
  <c r="C34" i="1"/>
  <c r="C143" i="1" s="1"/>
  <c r="AK27" i="1"/>
  <c r="V27" i="1"/>
  <c r="V143" i="1" s="1"/>
  <c r="U27" i="1"/>
  <c r="U143" i="1" s="1"/>
  <c r="T27" i="1"/>
  <c r="T143" i="1" s="1"/>
  <c r="S27" i="1"/>
  <c r="R27" i="1"/>
  <c r="R143" i="1" s="1"/>
  <c r="Q27" i="1"/>
  <c r="Q143" i="1" s="1"/>
  <c r="P27" i="1"/>
  <c r="P143" i="1" s="1"/>
  <c r="O27" i="1"/>
  <c r="N27" i="1"/>
  <c r="N143" i="1" s="1"/>
  <c r="E27" i="1"/>
  <c r="D27" i="1"/>
  <c r="C27" i="1"/>
  <c r="AK22" i="1"/>
  <c r="AK143" i="1" s="1"/>
  <c r="AJ22" i="1"/>
  <c r="AJ143" i="1" s="1"/>
  <c r="AI22" i="1"/>
  <c r="AI143" i="1" s="1"/>
  <c r="AH22" i="1"/>
  <c r="AH143" i="1" s="1"/>
  <c r="AG22" i="1"/>
  <c r="AG143" i="1" s="1"/>
  <c r="AF22" i="1"/>
  <c r="AF143" i="1" s="1"/>
  <c r="AE22" i="1"/>
  <c r="AE143" i="1" s="1"/>
  <c r="AD22" i="1"/>
  <c r="AD143" i="1" s="1"/>
  <c r="AC22" i="1"/>
  <c r="AC143" i="1" s="1"/>
  <c r="AB22" i="1"/>
  <c r="AB143" i="1" s="1"/>
  <c r="AA22" i="1"/>
  <c r="AA143" i="1" s="1"/>
  <c r="M22" i="1"/>
  <c r="M143" i="1" s="1"/>
  <c r="L22" i="1"/>
  <c r="L143" i="1" s="1"/>
  <c r="K22" i="1"/>
  <c r="J22" i="1"/>
  <c r="J143" i="1" s="1"/>
  <c r="I22" i="1"/>
  <c r="I143" i="1" s="1"/>
  <c r="H22" i="1"/>
  <c r="H143" i="1" s="1"/>
  <c r="G22" i="1"/>
  <c r="F22" i="1"/>
  <c r="F143" i="1" s="1"/>
  <c r="E22" i="1"/>
  <c r="E143" i="1" s="1"/>
  <c r="D22" i="1"/>
  <c r="D143" i="1" s="1"/>
  <c r="C22" i="1"/>
  <c r="Y143" i="1" l="1"/>
</calcChain>
</file>

<file path=xl/sharedStrings.xml><?xml version="1.0" encoding="utf-8"?>
<sst xmlns="http://schemas.openxmlformats.org/spreadsheetml/2006/main" count="749" uniqueCount="122">
  <si>
    <t>HARMONOGRAM cykl kształcenia 2021-2026</t>
  </si>
  <si>
    <t>JEDNOLITYCH STUDIÓW MAGISTERSKICH NA KIERUNKU PEDAGOGIKA PRZEDSZKOLNA I WCZESNOSZKOLNA -studia stacjonarne PROFIL PRAKTYCZNY</t>
  </si>
  <si>
    <t>A. PRZYGOTOWANIE PSYCHOLOGICZNO - PEDAGOGICZNE - 80 ECTS</t>
  </si>
  <si>
    <t>PRZEDMIOTY</t>
  </si>
  <si>
    <t>FOR.ZAL.</t>
  </si>
  <si>
    <t>RAZEM</t>
  </si>
  <si>
    <t>WYKŁAD</t>
  </si>
  <si>
    <t>ĆWICZENIA</t>
  </si>
  <si>
    <t>WARSZTATY</t>
  </si>
  <si>
    <t>SEMIN.</t>
  </si>
  <si>
    <t>I ROK</t>
  </si>
  <si>
    <t>II ROK</t>
  </si>
  <si>
    <t>III ROK</t>
  </si>
  <si>
    <t>IV ROK</t>
  </si>
  <si>
    <t>V ROK</t>
  </si>
  <si>
    <t>I sem</t>
  </si>
  <si>
    <t>II sem.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</si>
  <si>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</si>
  <si>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</si>
  <si>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</si>
  <si>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</si>
  <si>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</si>
  <si>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</si>
  <si>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</si>
  <si>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</si>
  <si>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w</t>
  </si>
  <si>
    <t>ćw</t>
  </si>
  <si>
    <t>ECTS</t>
  </si>
  <si>
    <t xml:space="preserve">A.1. PODSTAWY DZIAŁAŃ PEDAGOGICZNYCH </t>
  </si>
  <si>
    <t>PODSTAWY FILOZOFII</t>
  </si>
  <si>
    <t>EGZ</t>
  </si>
  <si>
    <t>PODSTAWY SOCJOLOGII</t>
  </si>
  <si>
    <t>PODSTAWY PEDAGOGIKI OGÓLNEJ</t>
  </si>
  <si>
    <t>PEDAGOGIKA SPOŁECZNA</t>
  </si>
  <si>
    <t>ZAL/O</t>
  </si>
  <si>
    <t>PEDEUTOLOGIA</t>
  </si>
  <si>
    <t>TEORIA WYCHOWANIA</t>
  </si>
  <si>
    <t>HISTORIA MYŚLI PEDAGOGICZNEJ</t>
  </si>
  <si>
    <t>EGZ.</t>
  </si>
  <si>
    <t>EDUKACJA MIĘDZYKULTUROWA</t>
  </si>
  <si>
    <t>ZAL</t>
  </si>
  <si>
    <t>SOCJOLOGIA EDUKACJI</t>
  </si>
  <si>
    <t>ANTROPOLOGIA KULTURY</t>
  </si>
  <si>
    <t>KREOWANIE WŁASNEGO WIZERUNKU</t>
  </si>
  <si>
    <t>SEMINARIUM MAGISTERSKIE</t>
  </si>
  <si>
    <t>WYCHOWANIE FIZYCZNE</t>
  </si>
  <si>
    <t>OGÓŁEM</t>
  </si>
  <si>
    <t xml:space="preserve">A.2. PEDAGOGIKA PRZEDSZKOLNA I WCZESNOSZKOLNA  </t>
  </si>
  <si>
    <t>PODSTAWY PEDAGOGIKI PRZEDSZKOLNEJ</t>
  </si>
  <si>
    <t>PODSTAWY PEDAGOGIKI WCZESNOSZKOLNEJ</t>
  </si>
  <si>
    <t>SYSTEM EDUKACJI PRZEDSZKOLNEJ I WCZESNOSZKOLNEJ</t>
  </si>
  <si>
    <t xml:space="preserve">A.3. PODSTAWY PSYCHOLOGII DLA NAUCZYCIELI </t>
  </si>
  <si>
    <t>PODSTAWY PSYCHOLOGII OGÓLNEJ</t>
  </si>
  <si>
    <t>PSYCHOLOGIA ROZWOJOWA</t>
  </si>
  <si>
    <t>PSYCHOLOGIA KLINICZNA</t>
  </si>
  <si>
    <t>PSYCHOLOGIA SPOŁECZNA</t>
  </si>
  <si>
    <t>PSYCHOLOGIA WYCHOWAWCZA</t>
  </si>
  <si>
    <t>A.4. PSYCHOLOGICZNE I PEDAGOGICZNE PODSTAWY NAUCZANIA DZIECI JĘZYKA OBCEGO</t>
  </si>
  <si>
    <t>PEDAGOGICZNE PODSTAWY NAUCZANIA JĘZYKA OBCEGO</t>
  </si>
  <si>
    <t>PSYCHOLOGICZNE PODSTAWY NAUCZANIA JĘZYKA OBCEGO</t>
  </si>
  <si>
    <t>B. PRZYGOTOWANIE MERYTORYCZNE NAUCZYCIELI PRZEDSZKOLI I KLAS I - III SZKOŁY PODSTAWOWEJ, JAKO PRZYGOTOWANIE DO INTEGRACJI TREŚCI NAUCZANIA - 57 ECTS</t>
  </si>
  <si>
    <t>KONWERS.</t>
  </si>
  <si>
    <t>B.1. JĘZYK POLSKI</t>
  </si>
  <si>
    <t>B.2. JĘZYK OBCY</t>
  </si>
  <si>
    <t>B.3. MATEMATYKA</t>
  </si>
  <si>
    <t>B.4.EDUKACJA SPOŁECZNO - PRZYRODNICZA</t>
  </si>
  <si>
    <t>B.5. INFORMATYKA</t>
  </si>
  <si>
    <t>B.6. PLASTYKA</t>
  </si>
  <si>
    <t>B.7. MUZYKA</t>
  </si>
  <si>
    <t>B.8. TECHNIKA</t>
  </si>
  <si>
    <t>B.9. WYCHOWANIE FIZYCZNE</t>
  </si>
  <si>
    <t>B.10. EDUKACJA ZDROWOTNA</t>
  </si>
  <si>
    <t xml:space="preserve">C. WSPIERANIE ROZWOJU DZIECI W WIEKU PRZEDSZKOLNYM I MŁODSZYM WIEKU SZKOLNYM - 45 ECTS </t>
  </si>
  <si>
    <t>TEORIE WSPARCIA ROZWOJU DZIECKA</t>
  </si>
  <si>
    <t xml:space="preserve">ORGANIZACJA ŚRODOWISKA EDUKACYJNEGO W PRZEDSZKOLU </t>
  </si>
  <si>
    <t>I W SZKOLE</t>
  </si>
  <si>
    <t>STRATEGIE EDUKACYJNE W PRZEDSZKOLU I W SZKOLE</t>
  </si>
  <si>
    <t>KONSTRUOWANIE PROGRAMU PRACY W PRZEDSZKOLU</t>
  </si>
  <si>
    <t>OCENIANIE I EWALUACJA PROCESU EDUKACYJNEGO</t>
  </si>
  <si>
    <t>DIAGNOZOWANIE POTRZEB DZIECKA</t>
  </si>
  <si>
    <t>ZABAWA W EDUKACJI PRZEDSZKOLNEJ I WCZESNOSZKOLNEJ</t>
  </si>
  <si>
    <t>WSPÓŁPRACA ŚRODOWISKA EDUKACYJNEGO Z RODZINĄ</t>
  </si>
  <si>
    <t>TECHNOLOGIE INFORMACYJNE</t>
  </si>
  <si>
    <t>PODSTAWY DYDAKTYKI OGÓLNEJ</t>
  </si>
  <si>
    <t>DYDAKTYKA NAUCZANIA ZINTEGROWANEGO</t>
  </si>
  <si>
    <t>E. METODYKA POSZCZEGÓLNYCH TYPÓW EDUKACJI Z UWZGLĘDNIENIEM SPOSOBU INTEGROWANIA WIEDZY I UMIEJĘTNOŚCI DZIECI I UCZNIÓW - 57 ECTS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</si>
  <si>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</si>
  <si>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</si>
  <si>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</si>
  <si>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</si>
  <si>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E.5. METODYKA EDUKACJI INFORMATYCZNEJ I POSŁUGIWANIA SIĘ TECHNOLOGIĄ INFORMACYJNO - KOMUNIKACYJNĄ</t>
  </si>
  <si>
    <t>E.6. METODYKA EDUKACJI PLASTYCZNEJ</t>
  </si>
  <si>
    <t>E.7. METODYKA EDUKACJI MUZYCZNEJ</t>
  </si>
  <si>
    <t>E.8. METODYKA EDUKACJI TECHNICZNEJ</t>
  </si>
  <si>
    <t>E.9. METODYKA WYCHOWANIA FIZYCZNEGO</t>
  </si>
  <si>
    <t>E.10 METODYKA EDUKACJI ZDROWOTNEJ</t>
  </si>
  <si>
    <t>PRAKTYKI CIĄGŁE*</t>
  </si>
  <si>
    <t>F. DZIECKO LUB UCZEŃ ZE SPECJALNYMI POTRZEBAMI ROZWOJOWYMI I EDUKACYJNYMI W PRZEDSZKOLU I KLASACH I-III SZKOŁY PODSTAWOWEJ - 14 ECTS</t>
  </si>
  <si>
    <t>EDUKACJA INTEGRACYJNA I WŁĄCZAJĄCA</t>
  </si>
  <si>
    <t>DIAGNOZOWANIE SPECJALNYCH POTRZEB ROZWOJOWYCH I EDUKACYJNYCH DZIECKA</t>
  </si>
  <si>
    <t>PRACA Z DZIECKIEM ZE SPECJALNYMI POTRZEBAMI EDUKACYJNYMI W PRZEDSZKOLU I W SZKOLE</t>
  </si>
  <si>
    <t>PROJEKTOWANIE PRACY Z DZIECKIEM ZE SPECJALNYMI POTRZEBAMI EDUKACYJNYMI</t>
  </si>
  <si>
    <t xml:space="preserve">G. ORGANIZACJA PRACY PRZEDSZKOLA I SZKOŁY Z ELEMENTAMI PRAWA OŚWIATOWEGO I PRAW DZIECKA ORAZ KULTURA PRZEDSZKOLA I SZKOŁY, </t>
  </si>
  <si>
    <t>W TYM W ZAKRESIE KSZTAŁCENIA UCZNIÓW ZE SPECJALNYMI POTRZEBAMI EDUKACYJNYMI I NIEPEŁNOSPRAWNOŚCIAMI - 7 ECTS</t>
  </si>
  <si>
    <t>PODSTAWY PRAWA OŚWIATOWEGO</t>
  </si>
  <si>
    <t xml:space="preserve">PIERWSZA POMOC PRZEDMEDYCZNA </t>
  </si>
  <si>
    <t>BEZPIECZEŃSTWO I HIGIENA PRACY W INSTYTUCJACH EDUKACYJNYCH</t>
  </si>
  <si>
    <t>H. PODSTAWY DIAGNOSTYKI EDUKACYJNEJ DLA NAUCZYCIELI - 7 ECTS</t>
  </si>
  <si>
    <t>PODSTAWY DIAGNOSTYKI EDUKACYJNEJ</t>
  </si>
  <si>
    <t>I. KULTURA JĘZYKA - 7 ECTS</t>
  </si>
  <si>
    <t>EMISJA GŁOSU</t>
  </si>
  <si>
    <t>KULTURA ŻYWEGO SŁOWA</t>
  </si>
  <si>
    <t>KOMUNIKACJA INTERPERSONALNA</t>
  </si>
  <si>
    <t>J. PRAKTYKI ZAWODOWE - 10 ECTS</t>
  </si>
  <si>
    <t>J.1. PRAKTYKA ŚRÓDROCZNA</t>
  </si>
  <si>
    <t>J.1.1. PRAKTYKA OGÓLNOPEDAGOGICZNA</t>
  </si>
  <si>
    <t>J.1.2 PRAKTYKA WYCHOWAWCZO - DYDAKTYCZNA</t>
  </si>
  <si>
    <t>K. METODOLOGIA BADAŃ NAUKOWYCH - 10 ECTS</t>
  </si>
  <si>
    <t>METODOLOGIA BADAŃ ILOŚCIOWYCH</t>
  </si>
  <si>
    <t>METODOLOGIA BADAŃ JAKOŚCIOWYCH</t>
  </si>
  <si>
    <t>STATYSTYKA W BADANIACH PEDAGOGICZNYCH</t>
  </si>
  <si>
    <t>* - miesięczna praktyka ciągła: a) w V sem. - przedszkole (120 g.); b) w VI sem.- klasy I-III (120g.) ; c) w VII sem. - klasy I-III (120g.)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</si>
</sst>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Border="1"/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/>
    <xf numFmtId="0" fontId="0" fillId="0" borderId="2" xfId="0" applyBorder="1"/>
    <xf numFmtId="0" fontId="9" fillId="0" borderId="2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148</xdr:row>
      <xdr:rowOff>0</xdr:rowOff>
    </xdr:from>
    <xdr:to>
      <xdr:col>2</xdr:col>
      <xdr:colOff>615105</xdr:colOff>
      <xdr:row>149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8A51A07-4F42-41CB-8376-19008BF60594}"/>
            </a:ext>
          </a:extLst>
        </xdr:cNvPr>
        <xdr:cNvSpPr txBox="1"/>
      </xdr:nvSpPr>
      <xdr:spPr>
        <a:xfrm>
          <a:off x="0" y="35575875"/>
          <a:ext cx="473943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14</xdr:col>
      <xdr:colOff>338668</xdr:colOff>
      <xdr:row>148</xdr:row>
      <xdr:rowOff>154268</xdr:rowOff>
    </xdr:from>
    <xdr:to>
      <xdr:col>27</xdr:col>
      <xdr:colOff>272932</xdr:colOff>
      <xdr:row>153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FF3E83F-A377-4D3B-954F-AD167A57B951}"/>
            </a:ext>
          </a:extLst>
        </xdr:cNvPr>
        <xdr:cNvSpPr txBox="1"/>
      </xdr:nvSpPr>
      <xdr:spPr>
        <a:xfrm>
          <a:off x="9492193" y="35730143"/>
          <a:ext cx="4515789" cy="931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150</xdr:row>
      <xdr:rowOff>174476</xdr:rowOff>
    </xdr:from>
    <xdr:to>
      <xdr:col>1</xdr:col>
      <xdr:colOff>2901734</xdr:colOff>
      <xdr:row>156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49A49A68-15A8-4043-A0CB-864F859B92AE}"/>
            </a:ext>
          </a:extLst>
        </xdr:cNvPr>
        <xdr:cNvSpPr txBox="1"/>
      </xdr:nvSpPr>
      <xdr:spPr>
        <a:xfrm>
          <a:off x="14007" y="36131351"/>
          <a:ext cx="4240277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320925</xdr:colOff>
      <xdr:row>157</xdr:row>
      <xdr:rowOff>0</xdr:rowOff>
    </xdr:from>
    <xdr:to>
      <xdr:col>27</xdr:col>
      <xdr:colOff>236139</xdr:colOff>
      <xdr:row>164</xdr:row>
      <xdr:rowOff>10583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CE76F28-72C6-405C-8DF9-54A654532C5D}"/>
            </a:ext>
          </a:extLst>
        </xdr:cNvPr>
        <xdr:cNvSpPr txBox="1"/>
      </xdr:nvSpPr>
      <xdr:spPr>
        <a:xfrm>
          <a:off x="9474450" y="37290375"/>
          <a:ext cx="4496739" cy="1344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6"/>
  <sheetViews>
    <sheetView tabSelected="1" topLeftCell="A34" workbookViewId="0">
      <selection activeCell="AB59" sqref="AB59:AB60"/>
    </sheetView>
  </sheetViews>
  <sheetFormatPr defaultRowHeight="15" x14ac:dyDescent="0.25"/>
  <cols>
    <col min="1" max="1" width="59" customWidth="1"/>
    <col min="2" max="4" width="7.28515625" customWidth="1"/>
    <col min="5" max="5" width="7.28515625" style="65" customWidth="1"/>
    <col min="6" max="7" width="7.28515625" customWidth="1"/>
    <col min="8" max="9" width="5.28515625" customWidth="1"/>
    <col min="10" max="10" width="5.28515625" style="66" customWidth="1"/>
    <col min="11" max="12" width="5.28515625" customWidth="1"/>
    <col min="13" max="13" width="5.28515625" style="67" customWidth="1"/>
    <col min="14" max="15" width="5.28515625" customWidth="1"/>
    <col min="16" max="16" width="5.28515625" style="67" customWidth="1"/>
    <col min="17" max="18" width="5.28515625" customWidth="1"/>
    <col min="19" max="19" width="5.28515625" style="67" customWidth="1"/>
    <col min="20" max="21" width="5.28515625" customWidth="1"/>
    <col min="22" max="22" width="5.28515625" style="67" customWidth="1"/>
    <col min="23" max="24" width="5.28515625" customWidth="1"/>
    <col min="25" max="25" width="5.28515625" style="67" customWidth="1"/>
    <col min="26" max="27" width="5.28515625" customWidth="1"/>
    <col min="28" max="28" width="5.28515625" style="68" customWidth="1"/>
    <col min="29" max="30" width="5.28515625" customWidth="1"/>
    <col min="31" max="31" width="5.28515625" style="68" customWidth="1"/>
    <col min="32" max="33" width="5.28515625" customWidth="1"/>
    <col min="34" max="34" width="5.28515625" style="68" customWidth="1"/>
    <col min="35" max="36" width="5.28515625" customWidth="1"/>
    <col min="37" max="37" width="5.28515625" style="67" customWidth="1"/>
  </cols>
  <sheetData>
    <row r="1" spans="1:37" ht="23.25" x14ac:dyDescent="0.3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37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37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</row>
    <row r="4" spans="1:37" ht="23.2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37" ht="15.75" x14ac:dyDescent="0.25">
      <c r="A5" s="79" t="s">
        <v>3</v>
      </c>
      <c r="B5" s="80" t="s">
        <v>4</v>
      </c>
      <c r="C5" s="81" t="s">
        <v>5</v>
      </c>
      <c r="D5" s="81" t="s">
        <v>6</v>
      </c>
      <c r="E5" s="81" t="s">
        <v>7</v>
      </c>
      <c r="F5" s="81" t="s">
        <v>8</v>
      </c>
      <c r="G5" s="82" t="s">
        <v>9</v>
      </c>
      <c r="H5" s="89" t="s">
        <v>10</v>
      </c>
      <c r="I5" s="90"/>
      <c r="J5" s="90"/>
      <c r="K5" s="90"/>
      <c r="L5" s="90"/>
      <c r="M5" s="91"/>
      <c r="N5" s="89" t="s">
        <v>11</v>
      </c>
      <c r="O5" s="90"/>
      <c r="P5" s="90"/>
      <c r="Q5" s="90"/>
      <c r="R5" s="90"/>
      <c r="S5" s="91"/>
      <c r="T5" s="89" t="s">
        <v>12</v>
      </c>
      <c r="U5" s="90"/>
      <c r="V5" s="90"/>
      <c r="W5" s="90"/>
      <c r="X5" s="90"/>
      <c r="Y5" s="91"/>
      <c r="Z5" s="89" t="s">
        <v>13</v>
      </c>
      <c r="AA5" s="90"/>
      <c r="AB5" s="90"/>
      <c r="AC5" s="90"/>
      <c r="AD5" s="90"/>
      <c r="AE5" s="91"/>
      <c r="AF5" s="89" t="s">
        <v>14</v>
      </c>
      <c r="AG5" s="90"/>
      <c r="AH5" s="90"/>
      <c r="AI5" s="90"/>
      <c r="AJ5" s="90"/>
      <c r="AK5" s="90"/>
    </row>
    <row r="6" spans="1:37" ht="15.75" x14ac:dyDescent="0.25">
      <c r="A6" s="79"/>
      <c r="B6" s="80"/>
      <c r="C6" s="81"/>
      <c r="D6" s="81"/>
      <c r="E6" s="81"/>
      <c r="F6" s="81"/>
      <c r="G6" s="82"/>
      <c r="H6" s="83" t="s">
        <v>15</v>
      </c>
      <c r="I6" s="84"/>
      <c r="J6" s="85"/>
      <c r="K6" s="83" t="s">
        <v>16</v>
      </c>
      <c r="L6" s="84"/>
      <c r="M6" s="85"/>
      <c r="N6" s="83" t="s">
        <v>17</v>
      </c>
      <c r="O6" s="84"/>
      <c r="P6" s="85"/>
      <c r="Q6" s="83" t="s">
        <v>18</v>
      </c>
      <c r="R6" s="84"/>
      <c r="S6" s="85"/>
      <c r="T6" s="83" t="s">
        <v>19</v>
      </c>
      <c r="U6" s="84"/>
      <c r="V6" s="85"/>
      <c r="W6" s="83" t="s">
        <v>20</v>
      </c>
      <c r="X6" s="84"/>
      <c r="Y6" s="85"/>
      <c r="Z6" s="83" t="s">
        <v>21</v>
      </c>
      <c r="AA6" s="84"/>
      <c r="AB6" s="85"/>
      <c r="AC6" s="83" t="s">
        <v>22</v>
      </c>
      <c r="AD6" s="84"/>
      <c r="AE6" s="85"/>
      <c r="AF6" s="83" t="s">
        <v>23</v>
      </c>
      <c r="AG6" s="84"/>
      <c r="AH6" s="85"/>
      <c r="AI6" s="83" t="s">
        <v>24</v>
      </c>
      <c r="AJ6" s="84"/>
      <c r="AK6" s="84"/>
    </row>
    <row r="7" spans="1:37" ht="15.75" x14ac:dyDescent="0.25">
      <c r="A7" s="79"/>
      <c r="B7" s="80"/>
      <c r="C7" s="81"/>
      <c r="D7" s="81"/>
      <c r="E7" s="81"/>
      <c r="F7" s="81"/>
      <c r="G7" s="82"/>
      <c r="H7" s="1" t="s">
        <v>25</v>
      </c>
      <c r="I7" s="2" t="s">
        <v>26</v>
      </c>
      <c r="J7" s="3" t="s">
        <v>27</v>
      </c>
      <c r="K7" s="1" t="s">
        <v>25</v>
      </c>
      <c r="L7" s="2" t="s">
        <v>26</v>
      </c>
      <c r="M7" s="4" t="s">
        <v>27</v>
      </c>
      <c r="N7" s="1" t="s">
        <v>25</v>
      </c>
      <c r="O7" s="2" t="s">
        <v>26</v>
      </c>
      <c r="P7" s="4" t="s">
        <v>27</v>
      </c>
      <c r="Q7" s="1" t="s">
        <v>25</v>
      </c>
      <c r="R7" s="2" t="s">
        <v>26</v>
      </c>
      <c r="S7" s="4" t="s">
        <v>27</v>
      </c>
      <c r="T7" s="1" t="s">
        <v>25</v>
      </c>
      <c r="U7" s="2" t="s">
        <v>26</v>
      </c>
      <c r="V7" s="4" t="s">
        <v>27</v>
      </c>
      <c r="W7" s="1" t="s">
        <v>25</v>
      </c>
      <c r="X7" s="2" t="s">
        <v>26</v>
      </c>
      <c r="Y7" s="4" t="s">
        <v>27</v>
      </c>
      <c r="Z7" s="1" t="s">
        <v>25</v>
      </c>
      <c r="AA7" s="2" t="s">
        <v>26</v>
      </c>
      <c r="AB7" s="5" t="s">
        <v>27</v>
      </c>
      <c r="AC7" s="1" t="s">
        <v>25</v>
      </c>
      <c r="AD7" s="2" t="s">
        <v>26</v>
      </c>
      <c r="AE7" s="5" t="s">
        <v>27</v>
      </c>
      <c r="AF7" s="1" t="s">
        <v>25</v>
      </c>
      <c r="AG7" s="2" t="s">
        <v>26</v>
      </c>
      <c r="AH7" s="5" t="s">
        <v>27</v>
      </c>
      <c r="AI7" s="1" t="s">
        <v>25</v>
      </c>
      <c r="AJ7" s="2" t="s">
        <v>26</v>
      </c>
      <c r="AK7" s="2" t="s">
        <v>27</v>
      </c>
    </row>
    <row r="8" spans="1:37" ht="18.75" x14ac:dyDescent="0.25">
      <c r="A8" s="86" t="s">
        <v>28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</row>
    <row r="9" spans="1:37" ht="15.75" x14ac:dyDescent="0.25">
      <c r="A9" s="6" t="s">
        <v>29</v>
      </c>
      <c r="B9" s="7" t="s">
        <v>30</v>
      </c>
      <c r="C9" s="8">
        <v>15</v>
      </c>
      <c r="D9" s="8">
        <v>15</v>
      </c>
      <c r="E9" s="8"/>
      <c r="F9" s="8"/>
      <c r="G9" s="3"/>
      <c r="H9" s="9">
        <v>15</v>
      </c>
      <c r="I9" s="8"/>
      <c r="J9" s="3">
        <v>3</v>
      </c>
      <c r="K9" s="9"/>
      <c r="L9" s="8"/>
      <c r="M9" s="3"/>
      <c r="N9" s="9"/>
      <c r="O9" s="8"/>
      <c r="P9" s="3"/>
      <c r="Q9" s="9"/>
      <c r="R9" s="8"/>
      <c r="S9" s="3"/>
      <c r="T9" s="9"/>
      <c r="U9" s="8"/>
      <c r="V9" s="3"/>
      <c r="W9" s="9"/>
      <c r="X9" s="8"/>
      <c r="Y9" s="3"/>
      <c r="Z9" s="9"/>
      <c r="AA9" s="8"/>
      <c r="AB9" s="10"/>
      <c r="AC9" s="9"/>
      <c r="AD9" s="8"/>
      <c r="AE9" s="10"/>
      <c r="AF9" s="9"/>
      <c r="AG9" s="8"/>
      <c r="AH9" s="10"/>
      <c r="AI9" s="9"/>
      <c r="AJ9" s="8"/>
      <c r="AK9" s="8"/>
    </row>
    <row r="10" spans="1:37" ht="15.75" x14ac:dyDescent="0.25">
      <c r="A10" s="6" t="s">
        <v>31</v>
      </c>
      <c r="B10" s="7" t="s">
        <v>30</v>
      </c>
      <c r="C10" s="8">
        <v>30</v>
      </c>
      <c r="D10" s="8">
        <v>15</v>
      </c>
      <c r="E10" s="8">
        <v>15</v>
      </c>
      <c r="F10" s="8"/>
      <c r="G10" s="3"/>
      <c r="H10" s="9">
        <v>15</v>
      </c>
      <c r="I10" s="8">
        <v>15</v>
      </c>
      <c r="J10" s="3">
        <v>3</v>
      </c>
      <c r="K10" s="9"/>
      <c r="L10" s="8"/>
      <c r="M10" s="3"/>
      <c r="N10" s="9"/>
      <c r="O10" s="8"/>
      <c r="P10" s="3"/>
      <c r="Q10" s="9"/>
      <c r="R10" s="8"/>
      <c r="S10" s="3"/>
      <c r="T10" s="9"/>
      <c r="U10" s="8"/>
      <c r="V10" s="3"/>
      <c r="W10" s="9"/>
      <c r="X10" s="8"/>
      <c r="Y10" s="3"/>
      <c r="Z10" s="9"/>
      <c r="AA10" s="8"/>
      <c r="AB10" s="10"/>
      <c r="AC10" s="9"/>
      <c r="AD10" s="8"/>
      <c r="AE10" s="10"/>
      <c r="AF10" s="9"/>
      <c r="AG10" s="8"/>
      <c r="AH10" s="10"/>
      <c r="AI10" s="9"/>
      <c r="AJ10" s="8"/>
      <c r="AK10" s="8"/>
    </row>
    <row r="11" spans="1:37" ht="15.75" x14ac:dyDescent="0.25">
      <c r="A11" s="6" t="s">
        <v>32</v>
      </c>
      <c r="B11" s="7" t="s">
        <v>30</v>
      </c>
      <c r="C11" s="8">
        <v>45</v>
      </c>
      <c r="D11" s="8">
        <v>15</v>
      </c>
      <c r="E11" s="8">
        <v>30</v>
      </c>
      <c r="F11" s="8"/>
      <c r="G11" s="3"/>
      <c r="H11" s="9">
        <v>15</v>
      </c>
      <c r="I11" s="8">
        <v>30</v>
      </c>
      <c r="J11" s="3">
        <v>4</v>
      </c>
      <c r="K11" s="9"/>
      <c r="L11" s="8"/>
      <c r="M11" s="3"/>
      <c r="N11" s="9"/>
      <c r="O11" s="8"/>
      <c r="P11" s="3"/>
      <c r="Q11" s="9"/>
      <c r="R11" s="8"/>
      <c r="S11" s="3"/>
      <c r="T11" s="9"/>
      <c r="U11" s="8"/>
      <c r="V11" s="3"/>
      <c r="W11" s="9"/>
      <c r="X11" s="8"/>
      <c r="Y11" s="3"/>
      <c r="Z11" s="9"/>
      <c r="AA11" s="8"/>
      <c r="AB11" s="10"/>
      <c r="AC11" s="9"/>
      <c r="AD11" s="8"/>
      <c r="AE11" s="10"/>
      <c r="AF11" s="9"/>
      <c r="AG11" s="8"/>
      <c r="AH11" s="10"/>
      <c r="AI11" s="9"/>
      <c r="AJ11" s="8"/>
      <c r="AK11" s="8"/>
    </row>
    <row r="12" spans="1:37" ht="15.75" x14ac:dyDescent="0.25">
      <c r="A12" s="6" t="s">
        <v>33</v>
      </c>
      <c r="B12" s="7" t="s">
        <v>34</v>
      </c>
      <c r="C12" s="8">
        <v>30</v>
      </c>
      <c r="D12" s="8">
        <v>15</v>
      </c>
      <c r="E12" s="8">
        <v>15</v>
      </c>
      <c r="F12" s="8"/>
      <c r="G12" s="3"/>
      <c r="H12" s="9"/>
      <c r="I12" s="8"/>
      <c r="J12" s="3"/>
      <c r="K12" s="9"/>
      <c r="L12" s="8"/>
      <c r="M12" s="3"/>
      <c r="N12" s="9"/>
      <c r="O12" s="8"/>
      <c r="P12" s="3"/>
      <c r="Q12" s="9"/>
      <c r="R12" s="8"/>
      <c r="S12" s="3"/>
      <c r="T12" s="9"/>
      <c r="U12" s="8"/>
      <c r="V12" s="3"/>
      <c r="W12" s="9"/>
      <c r="X12" s="8"/>
      <c r="Y12" s="3"/>
      <c r="Z12" s="9"/>
      <c r="AA12" s="8"/>
      <c r="AB12" s="10"/>
      <c r="AC12" s="9"/>
      <c r="AD12" s="8"/>
      <c r="AE12" s="10"/>
      <c r="AF12" s="9"/>
      <c r="AG12" s="8"/>
      <c r="AH12" s="10"/>
      <c r="AI12" s="9">
        <v>15</v>
      </c>
      <c r="AJ12" s="8">
        <v>15</v>
      </c>
      <c r="AK12" s="8">
        <v>3</v>
      </c>
    </row>
    <row r="13" spans="1:37" ht="15.75" x14ac:dyDescent="0.25">
      <c r="A13" s="6" t="s">
        <v>35</v>
      </c>
      <c r="B13" s="7" t="s">
        <v>30</v>
      </c>
      <c r="C13" s="8">
        <v>30</v>
      </c>
      <c r="D13" s="8">
        <v>15</v>
      </c>
      <c r="E13" s="8">
        <v>15</v>
      </c>
      <c r="F13" s="8"/>
      <c r="G13" s="3"/>
      <c r="H13" s="9"/>
      <c r="I13" s="8"/>
      <c r="J13" s="3"/>
      <c r="K13" s="9"/>
      <c r="L13" s="8"/>
      <c r="M13" s="3"/>
      <c r="N13" s="9"/>
      <c r="O13" s="8"/>
      <c r="P13" s="3"/>
      <c r="Q13" s="9"/>
      <c r="R13" s="8"/>
      <c r="S13" s="3"/>
      <c r="T13" s="9"/>
      <c r="U13" s="8"/>
      <c r="V13" s="3"/>
      <c r="W13" s="9"/>
      <c r="X13" s="8"/>
      <c r="Y13" s="3"/>
      <c r="Z13" s="9"/>
      <c r="AA13" s="8"/>
      <c r="AB13" s="10"/>
      <c r="AC13" s="9"/>
      <c r="AD13" s="8"/>
      <c r="AE13" s="10"/>
      <c r="AF13" s="9">
        <v>15</v>
      </c>
      <c r="AG13" s="8">
        <v>15</v>
      </c>
      <c r="AH13" s="10">
        <v>3</v>
      </c>
      <c r="AI13" s="6"/>
      <c r="AJ13" s="6"/>
      <c r="AK13" s="6"/>
    </row>
    <row r="14" spans="1:37" ht="15.75" x14ac:dyDescent="0.25">
      <c r="A14" s="6" t="s">
        <v>36</v>
      </c>
      <c r="B14" s="7" t="s">
        <v>30</v>
      </c>
      <c r="C14" s="8">
        <v>45</v>
      </c>
      <c r="D14" s="8">
        <v>15</v>
      </c>
      <c r="E14" s="8">
        <v>30</v>
      </c>
      <c r="F14" s="8"/>
      <c r="G14" s="3"/>
      <c r="H14" s="9"/>
      <c r="I14" s="8"/>
      <c r="J14" s="3"/>
      <c r="K14" s="9">
        <v>15</v>
      </c>
      <c r="L14" s="8">
        <v>30</v>
      </c>
      <c r="M14" s="3">
        <v>3</v>
      </c>
      <c r="N14" s="9"/>
      <c r="O14" s="8"/>
      <c r="P14" s="3"/>
      <c r="Q14" s="9"/>
      <c r="R14" s="8"/>
      <c r="S14" s="3"/>
      <c r="T14" s="9"/>
      <c r="U14" s="8"/>
      <c r="V14" s="3"/>
      <c r="W14" s="9"/>
      <c r="X14" s="8"/>
      <c r="Y14" s="3"/>
      <c r="Z14" s="9"/>
      <c r="AA14" s="8"/>
      <c r="AB14" s="10"/>
      <c r="AC14" s="9"/>
      <c r="AD14" s="8"/>
      <c r="AE14" s="10"/>
      <c r="AF14" s="9"/>
      <c r="AG14" s="8"/>
      <c r="AH14" s="10"/>
      <c r="AI14" s="9"/>
      <c r="AJ14" s="8"/>
      <c r="AK14" s="8"/>
    </row>
    <row r="15" spans="1:37" ht="15.75" x14ac:dyDescent="0.25">
      <c r="A15" s="6" t="s">
        <v>37</v>
      </c>
      <c r="B15" s="7" t="s">
        <v>38</v>
      </c>
      <c r="C15" s="8">
        <v>30</v>
      </c>
      <c r="D15" s="8">
        <v>15</v>
      </c>
      <c r="E15" s="8">
        <v>15</v>
      </c>
      <c r="F15" s="8"/>
      <c r="G15" s="3"/>
      <c r="H15" s="9"/>
      <c r="I15" s="8"/>
      <c r="J15" s="3"/>
      <c r="K15" s="9">
        <v>15</v>
      </c>
      <c r="L15" s="8">
        <v>15</v>
      </c>
      <c r="M15" s="3">
        <v>2</v>
      </c>
      <c r="N15" s="9"/>
      <c r="O15" s="8"/>
      <c r="P15" s="3"/>
      <c r="Q15" s="9"/>
      <c r="R15" s="8"/>
      <c r="S15" s="3"/>
      <c r="T15" s="9"/>
      <c r="U15" s="8"/>
      <c r="V15" s="3"/>
      <c r="W15" s="9"/>
      <c r="X15" s="8"/>
      <c r="Y15" s="3"/>
      <c r="Z15" s="9"/>
      <c r="AA15" s="8"/>
      <c r="AB15" s="10"/>
      <c r="AC15" s="9"/>
      <c r="AD15" s="8"/>
      <c r="AE15" s="10"/>
      <c r="AF15" s="9"/>
      <c r="AG15" s="8"/>
      <c r="AH15" s="10"/>
      <c r="AI15" s="9"/>
      <c r="AJ15" s="8"/>
      <c r="AK15" s="8"/>
    </row>
    <row r="16" spans="1:37" ht="15.75" x14ac:dyDescent="0.25">
      <c r="A16" s="6" t="s">
        <v>39</v>
      </c>
      <c r="B16" s="7" t="s">
        <v>40</v>
      </c>
      <c r="C16" s="8">
        <v>15</v>
      </c>
      <c r="D16" s="8">
        <v>15</v>
      </c>
      <c r="E16" s="8"/>
      <c r="F16" s="8"/>
      <c r="G16" s="3"/>
      <c r="H16" s="9"/>
      <c r="I16" s="8"/>
      <c r="J16" s="3"/>
      <c r="K16" s="9"/>
      <c r="L16" s="8"/>
      <c r="M16" s="3"/>
      <c r="N16" s="9"/>
      <c r="O16" s="8"/>
      <c r="P16" s="3"/>
      <c r="Q16" s="9"/>
      <c r="R16" s="8"/>
      <c r="S16" s="3"/>
      <c r="T16" s="9"/>
      <c r="U16" s="8"/>
      <c r="V16" s="3"/>
      <c r="W16" s="9"/>
      <c r="X16" s="8"/>
      <c r="Y16" s="3"/>
      <c r="Z16" s="9"/>
      <c r="AA16" s="8"/>
      <c r="AB16" s="10"/>
      <c r="AC16" s="9"/>
      <c r="AD16" s="8"/>
      <c r="AE16" s="10"/>
      <c r="AF16" s="9">
        <v>15</v>
      </c>
      <c r="AG16" s="8"/>
      <c r="AH16" s="10">
        <v>1</v>
      </c>
      <c r="AI16" s="9"/>
      <c r="AJ16" s="8"/>
      <c r="AK16" s="8"/>
    </row>
    <row r="17" spans="1:37" ht="15.75" x14ac:dyDescent="0.25">
      <c r="A17" s="6" t="s">
        <v>41</v>
      </c>
      <c r="B17" s="7" t="s">
        <v>30</v>
      </c>
      <c r="C17" s="8">
        <v>30</v>
      </c>
      <c r="D17" s="8">
        <v>15</v>
      </c>
      <c r="E17" s="8">
        <v>15</v>
      </c>
      <c r="F17" s="8"/>
      <c r="G17" s="3"/>
      <c r="H17" s="9"/>
      <c r="I17" s="8"/>
      <c r="J17" s="3"/>
      <c r="K17" s="9"/>
      <c r="L17" s="8"/>
      <c r="M17" s="3"/>
      <c r="N17" s="9"/>
      <c r="O17" s="8"/>
      <c r="P17" s="3"/>
      <c r="Q17" s="9"/>
      <c r="R17" s="8"/>
      <c r="S17" s="3"/>
      <c r="T17" s="9"/>
      <c r="U17" s="8"/>
      <c r="V17" s="3"/>
      <c r="W17" s="9"/>
      <c r="X17" s="8"/>
      <c r="Y17" s="3"/>
      <c r="Z17" s="9"/>
      <c r="AA17" s="8"/>
      <c r="AB17" s="10"/>
      <c r="AC17" s="9">
        <v>15</v>
      </c>
      <c r="AD17" s="8">
        <v>15</v>
      </c>
      <c r="AE17" s="10">
        <v>3</v>
      </c>
      <c r="AF17" s="9"/>
      <c r="AG17" s="8"/>
      <c r="AH17" s="10"/>
      <c r="AI17" s="9"/>
      <c r="AJ17" s="8"/>
      <c r="AK17" s="8"/>
    </row>
    <row r="18" spans="1:37" ht="15.75" x14ac:dyDescent="0.25">
      <c r="A18" s="6" t="s">
        <v>42</v>
      </c>
      <c r="B18" s="7" t="s">
        <v>34</v>
      </c>
      <c r="C18" s="8">
        <v>15</v>
      </c>
      <c r="D18" s="8"/>
      <c r="E18" s="8">
        <v>15</v>
      </c>
      <c r="F18" s="8"/>
      <c r="G18" s="3"/>
      <c r="H18" s="9"/>
      <c r="I18" s="8"/>
      <c r="J18" s="3"/>
      <c r="K18" s="9"/>
      <c r="L18" s="8">
        <v>15</v>
      </c>
      <c r="M18" s="10">
        <v>1</v>
      </c>
      <c r="N18" s="9"/>
      <c r="O18" s="8"/>
      <c r="P18" s="3"/>
      <c r="Q18" s="9"/>
      <c r="R18" s="8"/>
      <c r="S18" s="3"/>
      <c r="T18" s="9"/>
      <c r="U18" s="8"/>
      <c r="V18" s="3"/>
      <c r="W18" s="9"/>
      <c r="X18" s="8"/>
      <c r="Y18" s="3"/>
      <c r="Z18" s="9"/>
      <c r="AA18" s="8"/>
      <c r="AB18" s="10"/>
      <c r="AC18" s="9"/>
      <c r="AD18" s="8"/>
      <c r="AE18" s="10"/>
      <c r="AF18" s="9"/>
      <c r="AG18" s="8"/>
      <c r="AH18" s="10"/>
      <c r="AI18" s="9"/>
      <c r="AJ18" s="8"/>
      <c r="AK18" s="8"/>
    </row>
    <row r="19" spans="1:37" ht="15.75" x14ac:dyDescent="0.25">
      <c r="A19" s="6" t="s">
        <v>43</v>
      </c>
      <c r="B19" s="7" t="s">
        <v>34</v>
      </c>
      <c r="C19" s="8">
        <v>15</v>
      </c>
      <c r="D19" s="8"/>
      <c r="E19" s="8"/>
      <c r="F19" s="8">
        <v>15</v>
      </c>
      <c r="G19" s="3"/>
      <c r="H19" s="9"/>
      <c r="I19" s="8">
        <v>15</v>
      </c>
      <c r="J19" s="3">
        <v>2</v>
      </c>
      <c r="K19" s="9"/>
      <c r="L19" s="8"/>
      <c r="M19" s="3"/>
      <c r="N19" s="9"/>
      <c r="O19" s="8"/>
      <c r="P19" s="3"/>
      <c r="Q19" s="9"/>
      <c r="R19" s="8"/>
      <c r="S19" s="3"/>
      <c r="T19" s="9"/>
      <c r="U19" s="8"/>
      <c r="V19" s="3"/>
      <c r="W19" s="9"/>
      <c r="X19" s="8"/>
      <c r="Y19" s="3"/>
      <c r="Z19" s="9"/>
      <c r="AA19" s="8"/>
      <c r="AB19" s="10"/>
      <c r="AC19" s="9"/>
      <c r="AD19" s="8"/>
      <c r="AE19" s="10"/>
      <c r="AF19" s="9"/>
      <c r="AG19" s="8"/>
      <c r="AH19" s="10"/>
      <c r="AI19" s="9"/>
      <c r="AJ19" s="8"/>
      <c r="AK19" s="8"/>
    </row>
    <row r="20" spans="1:37" ht="15.75" x14ac:dyDescent="0.25">
      <c r="A20" s="6" t="s">
        <v>44</v>
      </c>
      <c r="B20" s="7" t="s">
        <v>40</v>
      </c>
      <c r="C20" s="8">
        <v>120</v>
      </c>
      <c r="D20" s="8"/>
      <c r="E20" s="8"/>
      <c r="F20" s="8"/>
      <c r="G20" s="3">
        <v>120</v>
      </c>
      <c r="H20" s="9"/>
      <c r="I20" s="8"/>
      <c r="J20" s="3"/>
      <c r="K20" s="9"/>
      <c r="L20" s="8"/>
      <c r="M20" s="3"/>
      <c r="N20" s="9"/>
      <c r="O20" s="8"/>
      <c r="P20" s="3"/>
      <c r="Q20" s="9"/>
      <c r="R20" s="8"/>
      <c r="S20" s="3"/>
      <c r="T20" s="9"/>
      <c r="U20" s="8"/>
      <c r="V20" s="3"/>
      <c r="W20" s="9"/>
      <c r="X20" s="8"/>
      <c r="Y20" s="3"/>
      <c r="Z20" s="9"/>
      <c r="AA20" s="8">
        <v>30</v>
      </c>
      <c r="AB20" s="10">
        <v>2</v>
      </c>
      <c r="AC20" s="9"/>
      <c r="AD20" s="8">
        <v>30</v>
      </c>
      <c r="AE20" s="10">
        <v>3</v>
      </c>
      <c r="AF20" s="9"/>
      <c r="AG20" s="8">
        <v>30</v>
      </c>
      <c r="AH20" s="10">
        <v>6</v>
      </c>
      <c r="AI20" s="9"/>
      <c r="AJ20" s="8">
        <v>30</v>
      </c>
      <c r="AK20" s="8">
        <v>8</v>
      </c>
    </row>
    <row r="21" spans="1:37" ht="15.75" x14ac:dyDescent="0.25">
      <c r="A21" s="6" t="s">
        <v>45</v>
      </c>
      <c r="B21" s="7" t="s">
        <v>34</v>
      </c>
      <c r="C21" s="8">
        <v>60</v>
      </c>
      <c r="D21" s="8"/>
      <c r="E21" s="8">
        <v>60</v>
      </c>
      <c r="F21" s="8"/>
      <c r="G21" s="3"/>
      <c r="H21" s="9"/>
      <c r="I21" s="8">
        <v>30</v>
      </c>
      <c r="J21" s="3"/>
      <c r="K21" s="9"/>
      <c r="L21" s="8">
        <v>30</v>
      </c>
      <c r="M21" s="3"/>
      <c r="N21" s="9"/>
      <c r="O21" s="8"/>
      <c r="P21" s="3"/>
      <c r="Q21" s="9"/>
      <c r="R21" s="8"/>
      <c r="S21" s="3"/>
      <c r="T21" s="9"/>
      <c r="U21" s="8"/>
      <c r="V21" s="3"/>
      <c r="W21" s="9"/>
      <c r="X21" s="8"/>
      <c r="Y21" s="3"/>
      <c r="Z21" s="9"/>
      <c r="AA21" s="8"/>
      <c r="AB21" s="10"/>
      <c r="AC21" s="9"/>
      <c r="AD21" s="8"/>
      <c r="AE21" s="10"/>
      <c r="AF21" s="9"/>
      <c r="AG21" s="8"/>
      <c r="AH21" s="10"/>
      <c r="AI21" s="9"/>
      <c r="AJ21" s="8"/>
      <c r="AK21" s="8"/>
    </row>
    <row r="22" spans="1:37" ht="15.75" x14ac:dyDescent="0.25">
      <c r="A22" s="11" t="s">
        <v>46</v>
      </c>
      <c r="B22" s="11"/>
      <c r="C22" s="11">
        <f>SUM(C9:C21)</f>
        <v>480</v>
      </c>
      <c r="D22" s="11">
        <f>SUM(D9:D21)</f>
        <v>135</v>
      </c>
      <c r="E22" s="11">
        <f>SUM(E9:E21)</f>
        <v>210</v>
      </c>
      <c r="F22" s="11">
        <f>SUM(F9:F21)</f>
        <v>15</v>
      </c>
      <c r="G22" s="10">
        <f>SUM(G9:G21)</f>
        <v>120</v>
      </c>
      <c r="H22" s="12">
        <f t="shared" ref="H22:M22" si="0">SUM(H9:H21)</f>
        <v>45</v>
      </c>
      <c r="I22" s="11">
        <f t="shared" si="0"/>
        <v>90</v>
      </c>
      <c r="J22" s="10">
        <f t="shared" si="0"/>
        <v>12</v>
      </c>
      <c r="K22" s="12">
        <f t="shared" si="0"/>
        <v>30</v>
      </c>
      <c r="L22" s="11">
        <f t="shared" si="0"/>
        <v>90</v>
      </c>
      <c r="M22" s="10">
        <f t="shared" si="0"/>
        <v>6</v>
      </c>
      <c r="N22" s="12"/>
      <c r="O22" s="11"/>
      <c r="P22" s="10"/>
      <c r="Q22" s="12"/>
      <c r="R22" s="11"/>
      <c r="S22" s="10"/>
      <c r="T22" s="12"/>
      <c r="U22" s="11"/>
      <c r="V22" s="10"/>
      <c r="W22" s="12"/>
      <c r="X22" s="11"/>
      <c r="Y22" s="10"/>
      <c r="Z22" s="12"/>
      <c r="AA22" s="11">
        <f t="shared" ref="AA22:AH22" si="1">SUM(AA13:AA21)</f>
        <v>30</v>
      </c>
      <c r="AB22" s="10">
        <f t="shared" si="1"/>
        <v>2</v>
      </c>
      <c r="AC22" s="12">
        <f t="shared" si="1"/>
        <v>15</v>
      </c>
      <c r="AD22" s="11">
        <f t="shared" si="1"/>
        <v>45</v>
      </c>
      <c r="AE22" s="10">
        <f t="shared" si="1"/>
        <v>6</v>
      </c>
      <c r="AF22" s="12">
        <f t="shared" si="1"/>
        <v>30</v>
      </c>
      <c r="AG22" s="11">
        <f t="shared" si="1"/>
        <v>45</v>
      </c>
      <c r="AH22" s="10">
        <f t="shared" si="1"/>
        <v>10</v>
      </c>
      <c r="AI22" s="12">
        <f>SUM(AI12:AI21)</f>
        <v>15</v>
      </c>
      <c r="AJ22" s="11">
        <f>SUM(AJ12:AJ21)</f>
        <v>45</v>
      </c>
      <c r="AK22" s="11">
        <f>SUM(AK12:AK21)</f>
        <v>11</v>
      </c>
    </row>
    <row r="23" spans="1:37" ht="18.75" x14ac:dyDescent="0.25">
      <c r="A23" s="86" t="s">
        <v>47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8"/>
    </row>
    <row r="24" spans="1:37" ht="15.75" x14ac:dyDescent="0.25">
      <c r="A24" s="6" t="s">
        <v>48</v>
      </c>
      <c r="B24" s="7" t="s">
        <v>30</v>
      </c>
      <c r="C24" s="8">
        <v>75</v>
      </c>
      <c r="D24" s="8">
        <v>30</v>
      </c>
      <c r="E24" s="8">
        <v>45</v>
      </c>
      <c r="F24" s="13"/>
      <c r="G24" s="3"/>
      <c r="H24" s="9"/>
      <c r="I24" s="8"/>
      <c r="J24" s="3"/>
      <c r="K24" s="9"/>
      <c r="L24" s="8"/>
      <c r="M24" s="3"/>
      <c r="N24" s="9">
        <v>15</v>
      </c>
      <c r="O24" s="8">
        <v>30</v>
      </c>
      <c r="P24" s="3">
        <v>2</v>
      </c>
      <c r="Q24" s="9">
        <v>15</v>
      </c>
      <c r="R24" s="8">
        <v>15</v>
      </c>
      <c r="S24" s="3">
        <v>3</v>
      </c>
      <c r="T24" s="9"/>
      <c r="U24" s="8"/>
      <c r="V24" s="3"/>
      <c r="W24" s="9"/>
      <c r="X24" s="8"/>
      <c r="Y24" s="3"/>
      <c r="Z24" s="9"/>
      <c r="AA24" s="8"/>
      <c r="AB24" s="10"/>
      <c r="AC24" s="9"/>
      <c r="AD24" s="8"/>
      <c r="AE24" s="10"/>
      <c r="AF24" s="9"/>
      <c r="AG24" s="8"/>
      <c r="AH24" s="10"/>
      <c r="AI24" s="9"/>
      <c r="AJ24" s="8"/>
      <c r="AK24" s="8"/>
    </row>
    <row r="25" spans="1:37" ht="15.75" x14ac:dyDescent="0.25">
      <c r="A25" s="6" t="s">
        <v>49</v>
      </c>
      <c r="B25" s="7" t="s">
        <v>30</v>
      </c>
      <c r="C25" s="8">
        <v>90</v>
      </c>
      <c r="D25" s="8">
        <v>30</v>
      </c>
      <c r="E25" s="8">
        <v>60</v>
      </c>
      <c r="F25" s="13"/>
      <c r="G25" s="3"/>
      <c r="H25" s="9"/>
      <c r="I25" s="8"/>
      <c r="J25" s="3"/>
      <c r="K25" s="9"/>
      <c r="L25" s="8"/>
      <c r="M25" s="3"/>
      <c r="N25" s="9"/>
      <c r="O25" s="8"/>
      <c r="P25" s="3"/>
      <c r="Q25" s="9">
        <v>15</v>
      </c>
      <c r="R25" s="8">
        <v>30</v>
      </c>
      <c r="S25" s="3">
        <v>3</v>
      </c>
      <c r="T25" s="9">
        <v>15</v>
      </c>
      <c r="U25" s="8">
        <v>30</v>
      </c>
      <c r="V25" s="3">
        <v>3</v>
      </c>
      <c r="W25" s="9"/>
      <c r="X25" s="8"/>
      <c r="Y25" s="3"/>
      <c r="Z25" s="9"/>
      <c r="AA25" s="8"/>
      <c r="AB25" s="10"/>
      <c r="AC25" s="9"/>
      <c r="AD25" s="8"/>
      <c r="AE25" s="10"/>
      <c r="AF25" s="9"/>
      <c r="AG25" s="8"/>
      <c r="AH25" s="10"/>
      <c r="AI25" s="9"/>
      <c r="AJ25" s="8"/>
      <c r="AK25" s="8"/>
    </row>
    <row r="26" spans="1:37" ht="15.75" x14ac:dyDescent="0.25">
      <c r="A26" s="6" t="s">
        <v>50</v>
      </c>
      <c r="B26" s="7" t="s">
        <v>40</v>
      </c>
      <c r="C26" s="8">
        <v>15</v>
      </c>
      <c r="D26" s="8">
        <v>15</v>
      </c>
      <c r="E26" s="8"/>
      <c r="F26" s="13"/>
      <c r="G26" s="3"/>
      <c r="H26" s="9"/>
      <c r="I26" s="8"/>
      <c r="J26" s="3"/>
      <c r="K26" s="9"/>
      <c r="L26" s="8"/>
      <c r="M26" s="3"/>
      <c r="N26" s="9"/>
      <c r="O26" s="8"/>
      <c r="P26" s="3"/>
      <c r="Q26" s="9"/>
      <c r="R26" s="8"/>
      <c r="S26" s="3"/>
      <c r="T26" s="9"/>
      <c r="U26" s="8"/>
      <c r="V26" s="3"/>
      <c r="W26" s="9"/>
      <c r="X26" s="2"/>
      <c r="Y26" s="4"/>
      <c r="Z26" s="9"/>
      <c r="AA26" s="8"/>
      <c r="AB26" s="10"/>
      <c r="AC26" s="9"/>
      <c r="AD26" s="8"/>
      <c r="AE26" s="10"/>
      <c r="AF26" s="9"/>
      <c r="AG26" s="8"/>
      <c r="AH26" s="10"/>
      <c r="AI26" s="9">
        <v>15</v>
      </c>
      <c r="AJ26" s="2"/>
      <c r="AK26" s="4">
        <v>1</v>
      </c>
    </row>
    <row r="27" spans="1:37" ht="15.75" x14ac:dyDescent="0.25">
      <c r="A27" s="11" t="s">
        <v>46</v>
      </c>
      <c r="B27" s="11"/>
      <c r="C27" s="11">
        <f>SUM(C24:C26)</f>
        <v>180</v>
      </c>
      <c r="D27" s="11">
        <f>SUM(D24:D26)</f>
        <v>75</v>
      </c>
      <c r="E27" s="11">
        <f>SUM(E24:E26)</f>
        <v>105</v>
      </c>
      <c r="F27" s="11"/>
      <c r="G27" s="10"/>
      <c r="H27" s="12"/>
      <c r="I27" s="11"/>
      <c r="J27" s="10"/>
      <c r="K27" s="14"/>
      <c r="L27" s="15"/>
      <c r="M27" s="10"/>
      <c r="N27" s="14">
        <f t="shared" ref="N27:V27" si="2">SUM(N24:N26)</f>
        <v>15</v>
      </c>
      <c r="O27" s="15">
        <f t="shared" si="2"/>
        <v>30</v>
      </c>
      <c r="P27" s="10">
        <f t="shared" si="2"/>
        <v>2</v>
      </c>
      <c r="Q27" s="14">
        <f t="shared" si="2"/>
        <v>30</v>
      </c>
      <c r="R27" s="15">
        <f t="shared" si="2"/>
        <v>45</v>
      </c>
      <c r="S27" s="10">
        <f t="shared" si="2"/>
        <v>6</v>
      </c>
      <c r="T27" s="14">
        <f t="shared" si="2"/>
        <v>15</v>
      </c>
      <c r="U27" s="15">
        <f t="shared" si="2"/>
        <v>30</v>
      </c>
      <c r="V27" s="10">
        <f t="shared" si="2"/>
        <v>3</v>
      </c>
      <c r="W27" s="14"/>
      <c r="X27" s="11"/>
      <c r="Y27" s="10"/>
      <c r="Z27" s="14"/>
      <c r="AA27" s="15"/>
      <c r="AB27" s="10"/>
      <c r="AC27" s="14"/>
      <c r="AD27" s="15"/>
      <c r="AE27" s="10"/>
      <c r="AF27" s="14"/>
      <c r="AG27" s="15"/>
      <c r="AH27" s="10"/>
      <c r="AI27" s="12">
        <v>15</v>
      </c>
      <c r="AJ27" s="11"/>
      <c r="AK27" s="11">
        <f>SUM(AK26)</f>
        <v>1</v>
      </c>
    </row>
    <row r="28" spans="1:37" ht="18.75" x14ac:dyDescent="0.25">
      <c r="A28" s="86" t="s">
        <v>51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8"/>
    </row>
    <row r="29" spans="1:37" ht="15.75" x14ac:dyDescent="0.25">
      <c r="A29" s="6" t="s">
        <v>52</v>
      </c>
      <c r="B29" s="7" t="s">
        <v>30</v>
      </c>
      <c r="C29" s="8">
        <v>45</v>
      </c>
      <c r="D29" s="8">
        <v>15</v>
      </c>
      <c r="E29" s="8">
        <v>30</v>
      </c>
      <c r="F29" s="13"/>
      <c r="G29" s="3"/>
      <c r="H29" s="9">
        <v>15</v>
      </c>
      <c r="I29" s="8">
        <v>30</v>
      </c>
      <c r="J29" s="3">
        <v>4</v>
      </c>
      <c r="K29" s="9"/>
      <c r="L29" s="8"/>
      <c r="M29" s="3"/>
      <c r="N29" s="9"/>
      <c r="O29" s="8"/>
      <c r="P29" s="3"/>
      <c r="Q29" s="9"/>
      <c r="R29" s="8"/>
      <c r="S29" s="3"/>
      <c r="T29" s="9"/>
      <c r="U29" s="8"/>
      <c r="V29" s="3"/>
      <c r="W29" s="9"/>
      <c r="X29" s="8"/>
      <c r="Y29" s="3"/>
      <c r="Z29" s="9"/>
      <c r="AA29" s="8"/>
      <c r="AB29" s="10"/>
      <c r="AC29" s="9"/>
      <c r="AD29" s="8"/>
      <c r="AE29" s="10"/>
      <c r="AF29" s="9"/>
      <c r="AG29" s="8"/>
      <c r="AH29" s="10"/>
      <c r="AI29" s="9"/>
      <c r="AJ29" s="8"/>
      <c r="AK29" s="8"/>
    </row>
    <row r="30" spans="1:37" ht="15.75" x14ac:dyDescent="0.25">
      <c r="A30" s="6" t="s">
        <v>53</v>
      </c>
      <c r="B30" s="7" t="s">
        <v>30</v>
      </c>
      <c r="C30" s="8">
        <v>45</v>
      </c>
      <c r="D30" s="8">
        <v>15</v>
      </c>
      <c r="E30" s="8">
        <v>30</v>
      </c>
      <c r="F30" s="13"/>
      <c r="G30" s="3"/>
      <c r="H30" s="9"/>
      <c r="I30" s="8"/>
      <c r="J30" s="3"/>
      <c r="K30" s="9">
        <v>15</v>
      </c>
      <c r="L30" s="8">
        <v>30</v>
      </c>
      <c r="M30" s="3">
        <v>4</v>
      </c>
      <c r="N30" s="9"/>
      <c r="O30" s="8"/>
      <c r="P30" s="3"/>
      <c r="Q30" s="9"/>
      <c r="R30" s="8"/>
      <c r="S30" s="3"/>
      <c r="T30" s="9"/>
      <c r="U30" s="8"/>
      <c r="V30" s="3"/>
      <c r="W30" s="9"/>
      <c r="X30" s="8"/>
      <c r="Y30" s="3"/>
      <c r="Z30" s="9"/>
      <c r="AA30" s="8"/>
      <c r="AB30" s="10"/>
      <c r="AC30" s="9"/>
      <c r="AD30" s="8"/>
      <c r="AE30" s="10"/>
      <c r="AF30" s="9"/>
      <c r="AG30" s="8"/>
      <c r="AH30" s="10"/>
      <c r="AI30" s="9"/>
      <c r="AJ30" s="8"/>
      <c r="AK30" s="8"/>
    </row>
    <row r="31" spans="1:37" ht="15.75" x14ac:dyDescent="0.25">
      <c r="A31" s="6" t="s">
        <v>54</v>
      </c>
      <c r="B31" s="7" t="s">
        <v>34</v>
      </c>
      <c r="C31" s="8">
        <v>30</v>
      </c>
      <c r="D31" s="8">
        <v>15</v>
      </c>
      <c r="E31" s="8">
        <v>15</v>
      </c>
      <c r="F31" s="13"/>
      <c r="G31" s="3"/>
      <c r="H31" s="9"/>
      <c r="I31" s="8"/>
      <c r="J31" s="3"/>
      <c r="K31" s="9"/>
      <c r="L31" s="8"/>
      <c r="M31" s="3"/>
      <c r="N31" s="9"/>
      <c r="O31" s="8"/>
      <c r="P31" s="3"/>
      <c r="Q31" s="9">
        <v>15</v>
      </c>
      <c r="R31" s="8">
        <v>15</v>
      </c>
      <c r="S31" s="3">
        <v>3</v>
      </c>
      <c r="T31" s="9"/>
      <c r="U31" s="8"/>
      <c r="V31" s="3"/>
      <c r="W31" s="9"/>
      <c r="X31" s="8"/>
      <c r="Y31" s="3"/>
      <c r="Z31" s="9"/>
      <c r="AA31" s="8"/>
      <c r="AB31" s="10"/>
      <c r="AC31" s="9"/>
      <c r="AD31" s="8"/>
      <c r="AE31" s="10"/>
      <c r="AF31" s="9"/>
      <c r="AG31" s="8"/>
      <c r="AH31" s="10"/>
      <c r="AI31" s="9"/>
      <c r="AJ31" s="8"/>
      <c r="AK31" s="8"/>
    </row>
    <row r="32" spans="1:37" ht="15.75" x14ac:dyDescent="0.25">
      <c r="A32" s="6" t="s">
        <v>55</v>
      </c>
      <c r="B32" s="7" t="s">
        <v>30</v>
      </c>
      <c r="C32" s="8">
        <v>30</v>
      </c>
      <c r="D32" s="8">
        <v>15</v>
      </c>
      <c r="E32" s="8">
        <v>15</v>
      </c>
      <c r="F32" s="13"/>
      <c r="G32" s="3"/>
      <c r="H32" s="9"/>
      <c r="I32" s="8"/>
      <c r="J32" s="3"/>
      <c r="K32" s="9"/>
      <c r="L32" s="8"/>
      <c r="M32" s="3"/>
      <c r="N32" s="9">
        <v>15</v>
      </c>
      <c r="O32" s="8">
        <v>15</v>
      </c>
      <c r="P32" s="3">
        <v>3</v>
      </c>
      <c r="Q32" s="9"/>
      <c r="R32" s="8"/>
      <c r="S32" s="3"/>
      <c r="T32" s="9"/>
      <c r="U32" s="8"/>
      <c r="V32" s="3"/>
      <c r="W32" s="9"/>
      <c r="X32" s="8"/>
      <c r="Y32" s="3"/>
      <c r="Z32" s="9"/>
      <c r="AA32" s="8"/>
      <c r="AB32" s="10"/>
      <c r="AC32" s="9"/>
      <c r="AD32" s="8"/>
      <c r="AE32" s="10"/>
      <c r="AF32" s="9"/>
      <c r="AG32" s="8"/>
      <c r="AH32" s="10"/>
      <c r="AI32" s="9"/>
      <c r="AJ32" s="8"/>
      <c r="AK32" s="8"/>
    </row>
    <row r="33" spans="1:37" ht="15.75" x14ac:dyDescent="0.25">
      <c r="A33" s="6" t="s">
        <v>56</v>
      </c>
      <c r="B33" s="7" t="s">
        <v>30</v>
      </c>
      <c r="C33" s="8">
        <v>30</v>
      </c>
      <c r="D33" s="8">
        <v>15</v>
      </c>
      <c r="E33" s="8">
        <v>15</v>
      </c>
      <c r="F33" s="13"/>
      <c r="G33" s="3"/>
      <c r="H33" s="9"/>
      <c r="I33" s="8"/>
      <c r="J33" s="3"/>
      <c r="K33" s="9"/>
      <c r="L33" s="8"/>
      <c r="M33" s="3"/>
      <c r="N33" s="9"/>
      <c r="O33" s="8"/>
      <c r="P33" s="3"/>
      <c r="Q33" s="9">
        <v>15</v>
      </c>
      <c r="R33" s="8">
        <v>15</v>
      </c>
      <c r="S33" s="3">
        <v>3</v>
      </c>
      <c r="T33" s="9"/>
      <c r="U33" s="8"/>
      <c r="V33" s="3"/>
      <c r="W33" s="9"/>
      <c r="X33" s="8"/>
      <c r="Y33" s="3"/>
      <c r="Z33" s="9"/>
      <c r="AA33" s="8"/>
      <c r="AB33" s="10"/>
      <c r="AC33" s="9"/>
      <c r="AD33" s="8"/>
      <c r="AE33" s="10"/>
      <c r="AF33" s="9"/>
      <c r="AG33" s="8"/>
      <c r="AH33" s="10"/>
      <c r="AI33" s="9"/>
      <c r="AJ33" s="8"/>
      <c r="AK33" s="8"/>
    </row>
    <row r="34" spans="1:37" ht="15.75" x14ac:dyDescent="0.25">
      <c r="A34" s="16" t="s">
        <v>46</v>
      </c>
      <c r="B34" s="16"/>
      <c r="C34" s="16">
        <f>SUM(C29:C33)</f>
        <v>180</v>
      </c>
      <c r="D34" s="16">
        <f>SUM(D29:D33)</f>
        <v>75</v>
      </c>
      <c r="E34" s="16">
        <f>SUM(E29:E33)</f>
        <v>105</v>
      </c>
      <c r="F34" s="16"/>
      <c r="G34" s="10"/>
      <c r="H34" s="16">
        <f t="shared" ref="H34:S34" si="3">SUM(H29:H33)</f>
        <v>15</v>
      </c>
      <c r="I34" s="16">
        <f t="shared" si="3"/>
        <v>30</v>
      </c>
      <c r="J34" s="10">
        <f t="shared" si="3"/>
        <v>4</v>
      </c>
      <c r="K34" s="16">
        <f t="shared" si="3"/>
        <v>15</v>
      </c>
      <c r="L34" s="16">
        <f t="shared" si="3"/>
        <v>30</v>
      </c>
      <c r="M34" s="10">
        <f t="shared" si="3"/>
        <v>4</v>
      </c>
      <c r="N34" s="16">
        <f t="shared" si="3"/>
        <v>15</v>
      </c>
      <c r="O34" s="16">
        <f t="shared" si="3"/>
        <v>15</v>
      </c>
      <c r="P34" s="10">
        <f t="shared" si="3"/>
        <v>3</v>
      </c>
      <c r="Q34" s="16">
        <f t="shared" si="3"/>
        <v>30</v>
      </c>
      <c r="R34" s="16">
        <f t="shared" si="3"/>
        <v>30</v>
      </c>
      <c r="S34" s="10">
        <f t="shared" si="3"/>
        <v>6</v>
      </c>
      <c r="T34" s="16"/>
      <c r="U34" s="16"/>
      <c r="V34" s="10"/>
      <c r="W34" s="16"/>
      <c r="X34" s="16"/>
      <c r="Y34" s="10"/>
      <c r="Z34" s="16"/>
      <c r="AA34" s="16"/>
      <c r="AB34" s="10"/>
      <c r="AC34" s="16"/>
      <c r="AD34" s="16"/>
      <c r="AE34" s="10"/>
      <c r="AF34" s="16"/>
      <c r="AG34" s="16"/>
      <c r="AH34" s="10"/>
      <c r="AI34" s="16"/>
      <c r="AJ34" s="16"/>
      <c r="AK34" s="16"/>
    </row>
    <row r="35" spans="1:37" ht="18.75" x14ac:dyDescent="0.25">
      <c r="A35" s="86" t="s">
        <v>57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8"/>
    </row>
    <row r="36" spans="1:37" ht="15.75" x14ac:dyDescent="0.25">
      <c r="A36" s="6" t="s">
        <v>58</v>
      </c>
      <c r="B36" s="7" t="s">
        <v>30</v>
      </c>
      <c r="C36" s="8">
        <v>30</v>
      </c>
      <c r="D36" s="8">
        <v>15</v>
      </c>
      <c r="E36" s="8">
        <v>15</v>
      </c>
      <c r="F36" s="13"/>
      <c r="G36" s="3"/>
      <c r="H36" s="9"/>
      <c r="I36" s="8"/>
      <c r="J36" s="3"/>
      <c r="K36" s="9">
        <v>15</v>
      </c>
      <c r="L36" s="8">
        <v>15</v>
      </c>
      <c r="M36" s="3">
        <v>2</v>
      </c>
      <c r="N36" s="9"/>
      <c r="O36" s="8"/>
      <c r="P36" s="3"/>
      <c r="Q36" s="9"/>
      <c r="R36" s="8"/>
      <c r="S36" s="3"/>
      <c r="T36" s="9"/>
      <c r="U36" s="8"/>
      <c r="V36" s="3"/>
      <c r="W36" s="9"/>
      <c r="X36" s="8"/>
      <c r="Y36" s="3"/>
      <c r="Z36" s="9"/>
      <c r="AA36" s="8"/>
      <c r="AB36" s="10"/>
      <c r="AC36" s="9"/>
      <c r="AD36" s="8"/>
      <c r="AE36" s="10"/>
      <c r="AF36" s="9"/>
      <c r="AG36" s="8"/>
      <c r="AH36" s="10"/>
      <c r="AI36" s="9"/>
      <c r="AJ36" s="8"/>
      <c r="AK36" s="8"/>
    </row>
    <row r="37" spans="1:37" ht="15.75" x14ac:dyDescent="0.25">
      <c r="A37" s="6" t="s">
        <v>59</v>
      </c>
      <c r="B37" s="7" t="s">
        <v>30</v>
      </c>
      <c r="C37" s="8">
        <v>30</v>
      </c>
      <c r="D37" s="8">
        <v>15</v>
      </c>
      <c r="E37" s="8">
        <v>15</v>
      </c>
      <c r="F37" s="13"/>
      <c r="G37" s="3"/>
      <c r="H37" s="9">
        <v>15</v>
      </c>
      <c r="I37" s="8">
        <v>15</v>
      </c>
      <c r="J37" s="3">
        <v>2</v>
      </c>
      <c r="K37" s="17"/>
      <c r="L37" s="17"/>
      <c r="M37" s="18"/>
      <c r="N37" s="9"/>
      <c r="O37" s="8"/>
      <c r="P37" s="3"/>
      <c r="Q37" s="9"/>
      <c r="R37" s="8"/>
      <c r="S37" s="3"/>
      <c r="T37" s="9"/>
      <c r="U37" s="8"/>
      <c r="V37" s="3"/>
      <c r="W37" s="9"/>
      <c r="X37" s="8"/>
      <c r="Y37" s="3"/>
      <c r="Z37" s="9"/>
      <c r="AA37" s="8"/>
      <c r="AB37" s="10"/>
      <c r="AC37" s="9"/>
      <c r="AD37" s="8"/>
      <c r="AE37" s="10"/>
      <c r="AF37" s="9"/>
      <c r="AG37" s="8"/>
      <c r="AH37" s="10"/>
      <c r="AI37" s="9"/>
      <c r="AJ37" s="8"/>
      <c r="AK37" s="8"/>
    </row>
    <row r="38" spans="1:37" ht="15.75" x14ac:dyDescent="0.25">
      <c r="A38" s="16" t="s">
        <v>46</v>
      </c>
      <c r="B38" s="16"/>
      <c r="C38" s="16">
        <f>SUM(C36:C37)</f>
        <v>60</v>
      </c>
      <c r="D38" s="16">
        <f>SUM(D36:D37)</f>
        <v>30</v>
      </c>
      <c r="E38" s="16">
        <f>SUM(E36:E37)</f>
        <v>30</v>
      </c>
      <c r="F38" s="16"/>
      <c r="G38" s="10"/>
      <c r="H38" s="12">
        <f t="shared" ref="H38:J38" si="4">SUM(H36:H37)</f>
        <v>15</v>
      </c>
      <c r="I38" s="11">
        <f t="shared" si="4"/>
        <v>15</v>
      </c>
      <c r="J38" s="10">
        <f t="shared" si="4"/>
        <v>2</v>
      </c>
      <c r="K38" s="12">
        <f>SUM(K36:K36)</f>
        <v>15</v>
      </c>
      <c r="L38" s="11">
        <f>SUM(L36:L36)</f>
        <v>15</v>
      </c>
      <c r="M38" s="10">
        <f>SUM(M36:M36)</f>
        <v>2</v>
      </c>
      <c r="N38" s="12"/>
      <c r="O38" s="11"/>
      <c r="P38" s="10"/>
      <c r="Q38" s="12"/>
      <c r="R38" s="11"/>
      <c r="S38" s="10"/>
      <c r="T38" s="12"/>
      <c r="U38" s="11"/>
      <c r="V38" s="10"/>
      <c r="W38" s="12"/>
      <c r="X38" s="11"/>
      <c r="Y38" s="10"/>
      <c r="Z38" s="12"/>
      <c r="AA38" s="11"/>
      <c r="AB38" s="10"/>
      <c r="AC38" s="12"/>
      <c r="AD38" s="11"/>
      <c r="AE38" s="10"/>
      <c r="AF38" s="12"/>
      <c r="AG38" s="11"/>
      <c r="AH38" s="10"/>
      <c r="AI38" s="12"/>
      <c r="AJ38" s="11"/>
      <c r="AK38" s="11"/>
    </row>
    <row r="39" spans="1:37" ht="23.25" x14ac:dyDescent="0.25">
      <c r="A39" s="92" t="s">
        <v>60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</row>
    <row r="40" spans="1:37" ht="15.75" x14ac:dyDescent="0.25">
      <c r="A40" s="79" t="s">
        <v>3</v>
      </c>
      <c r="B40" s="80" t="s">
        <v>4</v>
      </c>
      <c r="C40" s="81" t="s">
        <v>5</v>
      </c>
      <c r="D40" s="81" t="s">
        <v>6</v>
      </c>
      <c r="E40" s="95" t="s">
        <v>7</v>
      </c>
      <c r="F40" s="95" t="s">
        <v>61</v>
      </c>
      <c r="G40" s="82" t="s">
        <v>9</v>
      </c>
      <c r="H40" s="89" t="s">
        <v>10</v>
      </c>
      <c r="I40" s="90"/>
      <c r="J40" s="90"/>
      <c r="K40" s="90"/>
      <c r="L40" s="90"/>
      <c r="M40" s="91"/>
      <c r="N40" s="89" t="s">
        <v>11</v>
      </c>
      <c r="O40" s="90"/>
      <c r="P40" s="90"/>
      <c r="Q40" s="90"/>
      <c r="R40" s="90"/>
      <c r="S40" s="91"/>
      <c r="T40" s="89" t="s">
        <v>12</v>
      </c>
      <c r="U40" s="90"/>
      <c r="V40" s="90"/>
      <c r="W40" s="90"/>
      <c r="X40" s="90"/>
      <c r="Y40" s="91"/>
      <c r="Z40" s="89" t="s">
        <v>13</v>
      </c>
      <c r="AA40" s="90"/>
      <c r="AB40" s="90"/>
      <c r="AC40" s="90"/>
      <c r="AD40" s="90"/>
      <c r="AE40" s="91"/>
      <c r="AF40" s="89" t="s">
        <v>14</v>
      </c>
      <c r="AG40" s="90"/>
      <c r="AH40" s="90"/>
      <c r="AI40" s="90"/>
      <c r="AJ40" s="90"/>
      <c r="AK40" s="90"/>
    </row>
    <row r="41" spans="1:37" ht="15.75" x14ac:dyDescent="0.25">
      <c r="A41" s="79"/>
      <c r="B41" s="80"/>
      <c r="C41" s="81"/>
      <c r="D41" s="81"/>
      <c r="E41" s="95"/>
      <c r="F41" s="95"/>
      <c r="G41" s="82"/>
      <c r="H41" s="83" t="s">
        <v>15</v>
      </c>
      <c r="I41" s="84"/>
      <c r="J41" s="85"/>
      <c r="K41" s="83" t="s">
        <v>16</v>
      </c>
      <c r="L41" s="84"/>
      <c r="M41" s="85"/>
      <c r="N41" s="83" t="s">
        <v>17</v>
      </c>
      <c r="O41" s="84"/>
      <c r="P41" s="85"/>
      <c r="Q41" s="83" t="s">
        <v>18</v>
      </c>
      <c r="R41" s="84"/>
      <c r="S41" s="85"/>
      <c r="T41" s="83" t="s">
        <v>19</v>
      </c>
      <c r="U41" s="84"/>
      <c r="V41" s="85"/>
      <c r="W41" s="83" t="s">
        <v>20</v>
      </c>
      <c r="X41" s="84"/>
      <c r="Y41" s="85"/>
      <c r="Z41" s="83" t="s">
        <v>21</v>
      </c>
      <c r="AA41" s="84"/>
      <c r="AB41" s="85"/>
      <c r="AC41" s="83" t="s">
        <v>22</v>
      </c>
      <c r="AD41" s="84"/>
      <c r="AE41" s="85"/>
      <c r="AF41" s="83" t="s">
        <v>23</v>
      </c>
      <c r="AG41" s="84"/>
      <c r="AH41" s="85"/>
      <c r="AI41" s="83" t="s">
        <v>24</v>
      </c>
      <c r="AJ41" s="84"/>
      <c r="AK41" s="84"/>
    </row>
    <row r="42" spans="1:37" ht="15.75" x14ac:dyDescent="0.25">
      <c r="A42" s="79"/>
      <c r="B42" s="80"/>
      <c r="C42" s="81"/>
      <c r="D42" s="81"/>
      <c r="E42" s="95"/>
      <c r="F42" s="95"/>
      <c r="G42" s="82"/>
      <c r="H42" s="1" t="s">
        <v>25</v>
      </c>
      <c r="I42" s="2" t="s">
        <v>26</v>
      </c>
      <c r="J42" s="3" t="s">
        <v>27</v>
      </c>
      <c r="K42" s="1" t="s">
        <v>25</v>
      </c>
      <c r="L42" s="2" t="s">
        <v>26</v>
      </c>
      <c r="M42" s="4" t="s">
        <v>27</v>
      </c>
      <c r="N42" s="1" t="s">
        <v>25</v>
      </c>
      <c r="O42" s="2" t="s">
        <v>26</v>
      </c>
      <c r="P42" s="4" t="s">
        <v>27</v>
      </c>
      <c r="Q42" s="1" t="s">
        <v>25</v>
      </c>
      <c r="R42" s="2" t="s">
        <v>26</v>
      </c>
      <c r="S42" s="4" t="s">
        <v>27</v>
      </c>
      <c r="T42" s="1" t="s">
        <v>25</v>
      </c>
      <c r="U42" s="2" t="s">
        <v>26</v>
      </c>
      <c r="V42" s="4" t="s">
        <v>27</v>
      </c>
      <c r="W42" s="1" t="s">
        <v>25</v>
      </c>
      <c r="X42" s="2" t="s">
        <v>26</v>
      </c>
      <c r="Y42" s="4" t="s">
        <v>27</v>
      </c>
      <c r="Z42" s="1" t="s">
        <v>25</v>
      </c>
      <c r="AA42" s="2" t="s">
        <v>26</v>
      </c>
      <c r="AB42" s="5" t="s">
        <v>27</v>
      </c>
      <c r="AC42" s="1" t="s">
        <v>25</v>
      </c>
      <c r="AD42" s="2" t="s">
        <v>26</v>
      </c>
      <c r="AE42" s="5" t="s">
        <v>27</v>
      </c>
      <c r="AF42" s="1" t="s">
        <v>25</v>
      </c>
      <c r="AG42" s="2" t="s">
        <v>26</v>
      </c>
      <c r="AH42" s="5" t="s">
        <v>27</v>
      </c>
      <c r="AI42" s="1" t="s">
        <v>25</v>
      </c>
      <c r="AJ42" s="2" t="s">
        <v>26</v>
      </c>
      <c r="AK42" s="2" t="s">
        <v>27</v>
      </c>
    </row>
    <row r="43" spans="1:37" ht="15.75" x14ac:dyDescent="0.25">
      <c r="A43" s="6" t="s">
        <v>62</v>
      </c>
      <c r="B43" s="7" t="s">
        <v>30</v>
      </c>
      <c r="C43" s="8">
        <v>60</v>
      </c>
      <c r="D43" s="8">
        <v>30</v>
      </c>
      <c r="E43" s="8">
        <v>30</v>
      </c>
      <c r="F43" s="13"/>
      <c r="G43" s="3"/>
      <c r="H43" s="9"/>
      <c r="I43" s="8"/>
      <c r="J43" s="3"/>
      <c r="K43" s="9"/>
      <c r="L43" s="8"/>
      <c r="M43" s="3"/>
      <c r="N43" s="9">
        <v>30</v>
      </c>
      <c r="O43" s="8">
        <v>30</v>
      </c>
      <c r="P43" s="3">
        <v>3</v>
      </c>
      <c r="Q43" s="9"/>
      <c r="R43" s="8"/>
      <c r="S43" s="3"/>
      <c r="T43" s="9"/>
      <c r="U43" s="8"/>
      <c r="V43" s="3"/>
      <c r="W43" s="9"/>
      <c r="X43" s="8"/>
      <c r="Y43" s="3"/>
      <c r="Z43" s="9"/>
      <c r="AA43" s="8"/>
      <c r="AB43" s="10"/>
      <c r="AC43" s="9"/>
      <c r="AD43" s="8"/>
      <c r="AE43" s="10"/>
      <c r="AF43" s="9"/>
      <c r="AG43" s="8"/>
      <c r="AH43" s="10"/>
      <c r="AI43" s="9"/>
      <c r="AJ43" s="8"/>
      <c r="AK43" s="8"/>
    </row>
    <row r="44" spans="1:37" ht="15.75" x14ac:dyDescent="0.25">
      <c r="A44" s="6" t="s">
        <v>63</v>
      </c>
      <c r="B44" s="7" t="s">
        <v>30</v>
      </c>
      <c r="C44" s="8">
        <v>180</v>
      </c>
      <c r="D44" s="8"/>
      <c r="E44" s="8">
        <v>180</v>
      </c>
      <c r="F44" s="13"/>
      <c r="G44" s="3"/>
      <c r="H44" s="9"/>
      <c r="I44" s="8"/>
      <c r="J44" s="3"/>
      <c r="K44" s="9"/>
      <c r="L44" s="8"/>
      <c r="M44" s="3"/>
      <c r="N44" s="9"/>
      <c r="O44" s="8">
        <v>30</v>
      </c>
      <c r="P44" s="3">
        <v>3</v>
      </c>
      <c r="Q44" s="9"/>
      <c r="R44" s="8">
        <v>30</v>
      </c>
      <c r="S44" s="3">
        <v>3</v>
      </c>
      <c r="T44" s="9"/>
      <c r="U44" s="8">
        <v>30</v>
      </c>
      <c r="V44" s="3">
        <v>4</v>
      </c>
      <c r="W44" s="9"/>
      <c r="X44" s="8">
        <v>30</v>
      </c>
      <c r="Y44" s="3">
        <v>5</v>
      </c>
      <c r="Z44" s="9"/>
      <c r="AA44" s="8">
        <v>30</v>
      </c>
      <c r="AB44" s="10">
        <v>5</v>
      </c>
      <c r="AC44" s="9"/>
      <c r="AD44" s="8">
        <v>30</v>
      </c>
      <c r="AE44" s="10">
        <v>6</v>
      </c>
      <c r="AF44" s="9"/>
      <c r="AG44" s="8"/>
      <c r="AH44" s="10"/>
      <c r="AI44" s="9"/>
      <c r="AJ44" s="8"/>
      <c r="AK44" s="8"/>
    </row>
    <row r="45" spans="1:37" ht="15.75" x14ac:dyDescent="0.25">
      <c r="A45" s="6" t="s">
        <v>64</v>
      </c>
      <c r="B45" s="7" t="s">
        <v>30</v>
      </c>
      <c r="C45" s="8">
        <v>60</v>
      </c>
      <c r="D45" s="8">
        <v>30</v>
      </c>
      <c r="E45" s="8">
        <v>30</v>
      </c>
      <c r="F45" s="13"/>
      <c r="G45" s="3"/>
      <c r="H45" s="9"/>
      <c r="I45" s="8"/>
      <c r="J45" s="3"/>
      <c r="K45" s="9"/>
      <c r="L45" s="8"/>
      <c r="M45" s="3"/>
      <c r="N45" s="9"/>
      <c r="O45" s="8"/>
      <c r="P45" s="3"/>
      <c r="Q45" s="9">
        <v>30</v>
      </c>
      <c r="R45" s="8">
        <v>30</v>
      </c>
      <c r="S45" s="3">
        <v>4</v>
      </c>
      <c r="T45" s="9"/>
      <c r="U45" s="8"/>
      <c r="V45" s="3"/>
      <c r="W45" s="9"/>
      <c r="X45" s="8"/>
      <c r="Y45" s="3"/>
      <c r="Z45" s="9"/>
      <c r="AA45" s="8"/>
      <c r="AB45" s="10"/>
      <c r="AC45" s="9"/>
      <c r="AD45" s="8"/>
      <c r="AE45" s="10"/>
      <c r="AF45" s="9"/>
      <c r="AG45" s="8"/>
      <c r="AH45" s="10"/>
      <c r="AI45" s="9"/>
      <c r="AJ45" s="8"/>
      <c r="AK45" s="8"/>
    </row>
    <row r="46" spans="1:37" ht="15.75" x14ac:dyDescent="0.25">
      <c r="A46" s="6" t="s">
        <v>65</v>
      </c>
      <c r="B46" s="7" t="s">
        <v>34</v>
      </c>
      <c r="C46" s="8">
        <v>30</v>
      </c>
      <c r="D46" s="8">
        <v>15</v>
      </c>
      <c r="E46" s="8">
        <v>15</v>
      </c>
      <c r="F46" s="13"/>
      <c r="G46" s="3"/>
      <c r="H46" s="9"/>
      <c r="I46" s="8"/>
      <c r="J46" s="3"/>
      <c r="K46" s="9"/>
      <c r="L46" s="8"/>
      <c r="M46" s="3"/>
      <c r="N46" s="9"/>
      <c r="O46" s="8"/>
      <c r="P46" s="3"/>
      <c r="Q46" s="9">
        <v>15</v>
      </c>
      <c r="R46" s="8">
        <v>15</v>
      </c>
      <c r="S46" s="3">
        <v>4</v>
      </c>
      <c r="T46" s="9"/>
      <c r="U46" s="8"/>
      <c r="V46" s="3"/>
      <c r="W46" s="9"/>
      <c r="X46" s="8"/>
      <c r="Y46" s="3"/>
      <c r="Z46" s="9"/>
      <c r="AA46" s="8"/>
      <c r="AB46" s="10"/>
      <c r="AC46" s="9"/>
      <c r="AD46" s="8"/>
      <c r="AE46" s="10"/>
      <c r="AF46" s="9"/>
      <c r="AG46" s="8"/>
      <c r="AH46" s="10"/>
      <c r="AI46" s="9"/>
      <c r="AJ46" s="8"/>
      <c r="AK46" s="8"/>
    </row>
    <row r="47" spans="1:37" ht="15.75" x14ac:dyDescent="0.25">
      <c r="A47" s="6" t="s">
        <v>66</v>
      </c>
      <c r="B47" s="7" t="s">
        <v>34</v>
      </c>
      <c r="C47" s="8">
        <v>30</v>
      </c>
      <c r="D47" s="8">
        <v>15</v>
      </c>
      <c r="E47" s="8">
        <v>15</v>
      </c>
      <c r="F47" s="13"/>
      <c r="G47" s="3"/>
      <c r="H47" s="9"/>
      <c r="I47" s="8"/>
      <c r="J47" s="3"/>
      <c r="K47" s="9"/>
      <c r="L47" s="8"/>
      <c r="M47" s="3"/>
      <c r="N47" s="9">
        <v>15</v>
      </c>
      <c r="O47" s="8">
        <v>15</v>
      </c>
      <c r="P47" s="3">
        <v>3</v>
      </c>
      <c r="Q47" s="9"/>
      <c r="R47" s="8"/>
      <c r="S47" s="3"/>
      <c r="T47" s="9"/>
      <c r="U47" s="8"/>
      <c r="V47" s="3"/>
      <c r="W47" s="9"/>
      <c r="X47" s="8"/>
      <c r="Y47" s="3"/>
      <c r="Z47" s="9"/>
      <c r="AA47" s="8"/>
      <c r="AB47" s="10"/>
      <c r="AC47" s="9"/>
      <c r="AD47" s="8"/>
      <c r="AE47" s="10"/>
      <c r="AF47" s="9"/>
      <c r="AG47" s="8"/>
      <c r="AH47" s="10"/>
      <c r="AI47" s="9"/>
      <c r="AJ47" s="8"/>
      <c r="AK47" s="8"/>
    </row>
    <row r="48" spans="1:37" ht="15.75" x14ac:dyDescent="0.25">
      <c r="A48" s="6" t="s">
        <v>67</v>
      </c>
      <c r="B48" s="7" t="s">
        <v>34</v>
      </c>
      <c r="C48" s="8">
        <v>30</v>
      </c>
      <c r="D48" s="8">
        <v>15</v>
      </c>
      <c r="E48" s="8">
        <v>15</v>
      </c>
      <c r="F48" s="13"/>
      <c r="G48" s="3"/>
      <c r="H48" s="9"/>
      <c r="I48" s="8"/>
      <c r="J48" s="3"/>
      <c r="K48" s="9">
        <v>15</v>
      </c>
      <c r="L48" s="8">
        <v>15</v>
      </c>
      <c r="M48" s="3">
        <v>4</v>
      </c>
      <c r="N48" s="9"/>
      <c r="O48" s="8"/>
      <c r="P48" s="3"/>
      <c r="Q48" s="9"/>
      <c r="R48" s="8"/>
      <c r="S48" s="3"/>
      <c r="T48" s="9"/>
      <c r="U48" s="8"/>
      <c r="V48" s="3"/>
      <c r="W48" s="9"/>
      <c r="X48" s="8"/>
      <c r="Y48" s="3"/>
      <c r="Z48" s="9"/>
      <c r="AA48" s="8"/>
      <c r="AB48" s="10"/>
      <c r="AC48" s="9"/>
      <c r="AD48" s="8"/>
      <c r="AE48" s="10"/>
      <c r="AF48" s="9"/>
      <c r="AG48" s="8"/>
      <c r="AH48" s="10"/>
      <c r="AI48" s="9"/>
      <c r="AJ48" s="8"/>
      <c r="AK48" s="8"/>
    </row>
    <row r="49" spans="1:37" ht="15.75" x14ac:dyDescent="0.25">
      <c r="A49" s="6" t="s">
        <v>68</v>
      </c>
      <c r="B49" s="7" t="s">
        <v>34</v>
      </c>
      <c r="C49" s="8">
        <v>30</v>
      </c>
      <c r="D49" s="8">
        <v>15</v>
      </c>
      <c r="E49" s="8">
        <v>15</v>
      </c>
      <c r="F49" s="13"/>
      <c r="G49" s="3"/>
      <c r="H49" s="9"/>
      <c r="I49" s="8"/>
      <c r="J49" s="3"/>
      <c r="K49" s="9">
        <v>15</v>
      </c>
      <c r="L49" s="8">
        <v>15</v>
      </c>
      <c r="M49" s="3">
        <v>4</v>
      </c>
      <c r="N49" s="9"/>
      <c r="O49" s="8"/>
      <c r="P49" s="3"/>
      <c r="Q49" s="9"/>
      <c r="R49" s="8"/>
      <c r="S49" s="3"/>
      <c r="T49" s="9"/>
      <c r="U49" s="8"/>
      <c r="V49" s="3"/>
      <c r="W49" s="9"/>
      <c r="X49" s="8"/>
      <c r="Y49" s="3"/>
      <c r="Z49" s="9"/>
      <c r="AA49" s="8"/>
      <c r="AB49" s="10"/>
      <c r="AC49" s="9"/>
      <c r="AD49" s="8"/>
      <c r="AE49" s="10"/>
      <c r="AF49" s="9"/>
      <c r="AG49" s="8"/>
      <c r="AH49" s="10"/>
      <c r="AI49" s="9"/>
      <c r="AJ49" s="8"/>
      <c r="AK49" s="8"/>
    </row>
    <row r="50" spans="1:37" ht="15.75" x14ac:dyDescent="0.25">
      <c r="A50" s="6" t="s">
        <v>69</v>
      </c>
      <c r="B50" s="7" t="s">
        <v>34</v>
      </c>
      <c r="C50" s="8">
        <v>30</v>
      </c>
      <c r="D50" s="8">
        <v>15</v>
      </c>
      <c r="E50" s="8">
        <v>15</v>
      </c>
      <c r="F50" s="13"/>
      <c r="G50" s="3"/>
      <c r="H50" s="9"/>
      <c r="I50" s="8"/>
      <c r="J50" s="3"/>
      <c r="K50" s="9"/>
      <c r="L50" s="8"/>
      <c r="M50" s="3"/>
      <c r="N50" s="9"/>
      <c r="O50" s="8"/>
      <c r="P50" s="3"/>
      <c r="Q50" s="9">
        <v>15</v>
      </c>
      <c r="R50" s="8">
        <v>15</v>
      </c>
      <c r="S50" s="3">
        <v>3</v>
      </c>
      <c r="T50" s="9"/>
      <c r="U50" s="8"/>
      <c r="V50" s="3"/>
      <c r="W50" s="9"/>
      <c r="X50" s="8"/>
      <c r="Y50" s="3"/>
      <c r="Z50" s="9"/>
      <c r="AA50" s="8"/>
      <c r="AB50" s="10"/>
      <c r="AC50" s="9"/>
      <c r="AD50" s="8"/>
      <c r="AE50" s="10"/>
      <c r="AF50" s="9"/>
      <c r="AG50" s="8"/>
      <c r="AH50" s="10"/>
      <c r="AI50" s="9"/>
      <c r="AJ50" s="8"/>
      <c r="AK50" s="8"/>
    </row>
    <row r="51" spans="1:37" ht="15.75" x14ac:dyDescent="0.25">
      <c r="A51" s="6" t="s">
        <v>70</v>
      </c>
      <c r="B51" s="7" t="s">
        <v>34</v>
      </c>
      <c r="C51" s="8">
        <v>60</v>
      </c>
      <c r="D51" s="8">
        <v>30</v>
      </c>
      <c r="E51" s="8">
        <v>30</v>
      </c>
      <c r="F51" s="13"/>
      <c r="G51" s="3"/>
      <c r="H51" s="9"/>
      <c r="I51" s="8"/>
      <c r="J51" s="3"/>
      <c r="K51" s="9"/>
      <c r="L51" s="8"/>
      <c r="M51" s="3"/>
      <c r="N51" s="9"/>
      <c r="O51" s="8"/>
      <c r="P51" s="3"/>
      <c r="Q51" s="9"/>
      <c r="R51" s="8"/>
      <c r="S51" s="3"/>
      <c r="T51" s="9"/>
      <c r="U51" s="8"/>
      <c r="V51" s="3"/>
      <c r="W51" s="9">
        <v>30</v>
      </c>
      <c r="X51" s="8">
        <v>30</v>
      </c>
      <c r="Y51" s="3">
        <v>3</v>
      </c>
      <c r="Z51" s="9"/>
      <c r="AA51" s="8"/>
      <c r="AB51" s="10"/>
      <c r="AC51" s="9"/>
      <c r="AD51" s="8"/>
      <c r="AE51" s="10"/>
      <c r="AF51" s="9"/>
      <c r="AG51" s="8"/>
      <c r="AH51" s="10"/>
      <c r="AI51" s="9"/>
      <c r="AJ51" s="8"/>
      <c r="AK51" s="8"/>
    </row>
    <row r="52" spans="1:37" ht="15.75" x14ac:dyDescent="0.25">
      <c r="A52" s="6" t="s">
        <v>71</v>
      </c>
      <c r="B52" s="7" t="s">
        <v>34</v>
      </c>
      <c r="C52" s="8">
        <v>30</v>
      </c>
      <c r="D52" s="8">
        <v>15</v>
      </c>
      <c r="E52" s="8">
        <v>15</v>
      </c>
      <c r="F52" s="13"/>
      <c r="G52" s="3"/>
      <c r="H52" s="9"/>
      <c r="I52" s="8"/>
      <c r="J52" s="3"/>
      <c r="K52" s="9"/>
      <c r="L52" s="8"/>
      <c r="M52" s="3"/>
      <c r="N52" s="9"/>
      <c r="O52" s="8"/>
      <c r="P52" s="3"/>
      <c r="Q52" s="9"/>
      <c r="R52" s="8"/>
      <c r="S52" s="3"/>
      <c r="T52" s="9">
        <v>15</v>
      </c>
      <c r="U52" s="8">
        <v>15</v>
      </c>
      <c r="V52" s="3">
        <v>3</v>
      </c>
      <c r="W52" s="9"/>
      <c r="X52" s="8"/>
      <c r="Y52" s="3"/>
      <c r="Z52" s="9"/>
      <c r="AA52" s="8"/>
      <c r="AB52" s="10"/>
      <c r="AC52" s="9"/>
      <c r="AD52" s="8"/>
      <c r="AE52" s="10"/>
      <c r="AF52" s="9"/>
      <c r="AG52" s="8"/>
      <c r="AH52" s="10"/>
      <c r="AI52" s="9"/>
      <c r="AJ52" s="8"/>
      <c r="AK52" s="8"/>
    </row>
    <row r="53" spans="1:37" ht="15.75" x14ac:dyDescent="0.25">
      <c r="A53" s="16" t="s">
        <v>46</v>
      </c>
      <c r="B53" s="16"/>
      <c r="C53" s="16">
        <f>SUM(C43:C52)</f>
        <v>540</v>
      </c>
      <c r="D53" s="16">
        <f>SUM(D43:D52)</f>
        <v>180</v>
      </c>
      <c r="E53" s="16">
        <f>SUM(E43:E52)</f>
        <v>360</v>
      </c>
      <c r="F53" s="16"/>
      <c r="G53" s="10"/>
      <c r="H53" s="12"/>
      <c r="I53" s="11"/>
      <c r="J53" s="10"/>
      <c r="K53" s="12">
        <f t="shared" ref="K53:Y53" si="5">SUM(K43:K52)</f>
        <v>30</v>
      </c>
      <c r="L53" s="11">
        <f t="shared" si="5"/>
        <v>30</v>
      </c>
      <c r="M53" s="10">
        <f t="shared" si="5"/>
        <v>8</v>
      </c>
      <c r="N53" s="12">
        <f t="shared" si="5"/>
        <v>45</v>
      </c>
      <c r="O53" s="11">
        <f t="shared" si="5"/>
        <v>75</v>
      </c>
      <c r="P53" s="10">
        <f t="shared" si="5"/>
        <v>9</v>
      </c>
      <c r="Q53" s="12">
        <f t="shared" si="5"/>
        <v>60</v>
      </c>
      <c r="R53" s="11">
        <f t="shared" si="5"/>
        <v>90</v>
      </c>
      <c r="S53" s="10">
        <f t="shared" si="5"/>
        <v>14</v>
      </c>
      <c r="T53" s="12">
        <f t="shared" si="5"/>
        <v>15</v>
      </c>
      <c r="U53" s="11">
        <f t="shared" si="5"/>
        <v>45</v>
      </c>
      <c r="V53" s="10">
        <f t="shared" si="5"/>
        <v>7</v>
      </c>
      <c r="W53" s="12">
        <f t="shared" si="5"/>
        <v>30</v>
      </c>
      <c r="X53" s="11">
        <f t="shared" si="5"/>
        <v>60</v>
      </c>
      <c r="Y53" s="10">
        <f t="shared" si="5"/>
        <v>8</v>
      </c>
      <c r="Z53" s="12"/>
      <c r="AA53" s="11">
        <f>SUM(AA43:AA52)</f>
        <v>30</v>
      </c>
      <c r="AB53" s="10">
        <f>SUM(AB43:AB52)</f>
        <v>5</v>
      </c>
      <c r="AC53" s="12"/>
      <c r="AD53" s="11">
        <f>SUM(AD43:AD52)</f>
        <v>30</v>
      </c>
      <c r="AE53" s="10">
        <f>SUM(AE43:AE52)</f>
        <v>6</v>
      </c>
      <c r="AF53" s="12"/>
      <c r="AG53" s="11"/>
      <c r="AH53" s="10"/>
      <c r="AI53" s="12"/>
      <c r="AJ53" s="11"/>
      <c r="AK53" s="11"/>
    </row>
    <row r="54" spans="1:37" ht="23.25" x14ac:dyDescent="0.25">
      <c r="A54" s="92" t="s">
        <v>72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55" spans="1:37" ht="15.75" x14ac:dyDescent="0.25">
      <c r="A55" s="79" t="s">
        <v>3</v>
      </c>
      <c r="B55" s="80" t="s">
        <v>4</v>
      </c>
      <c r="C55" s="81" t="s">
        <v>5</v>
      </c>
      <c r="D55" s="81" t="s">
        <v>6</v>
      </c>
      <c r="E55" s="95" t="s">
        <v>7</v>
      </c>
      <c r="F55" s="95" t="s">
        <v>61</v>
      </c>
      <c r="G55" s="82" t="s">
        <v>9</v>
      </c>
      <c r="H55" s="89" t="s">
        <v>10</v>
      </c>
      <c r="I55" s="90"/>
      <c r="J55" s="90"/>
      <c r="K55" s="90"/>
      <c r="L55" s="90"/>
      <c r="M55" s="91"/>
      <c r="N55" s="89" t="s">
        <v>11</v>
      </c>
      <c r="O55" s="90"/>
      <c r="P55" s="90"/>
      <c r="Q55" s="90"/>
      <c r="R55" s="90"/>
      <c r="S55" s="91"/>
      <c r="T55" s="89" t="s">
        <v>12</v>
      </c>
      <c r="U55" s="90"/>
      <c r="V55" s="90"/>
      <c r="W55" s="90"/>
      <c r="X55" s="90"/>
      <c r="Y55" s="91"/>
      <c r="Z55" s="89" t="s">
        <v>13</v>
      </c>
      <c r="AA55" s="90"/>
      <c r="AB55" s="90"/>
      <c r="AC55" s="90"/>
      <c r="AD55" s="90"/>
      <c r="AE55" s="91"/>
      <c r="AF55" s="89" t="s">
        <v>14</v>
      </c>
      <c r="AG55" s="90"/>
      <c r="AH55" s="90"/>
      <c r="AI55" s="90"/>
      <c r="AJ55" s="90"/>
      <c r="AK55" s="90"/>
    </row>
    <row r="56" spans="1:37" ht="15.75" x14ac:dyDescent="0.25">
      <c r="A56" s="79"/>
      <c r="B56" s="80"/>
      <c r="C56" s="81"/>
      <c r="D56" s="81"/>
      <c r="E56" s="95"/>
      <c r="F56" s="95"/>
      <c r="G56" s="82"/>
      <c r="H56" s="83" t="s">
        <v>15</v>
      </c>
      <c r="I56" s="84"/>
      <c r="J56" s="85"/>
      <c r="K56" s="83" t="s">
        <v>16</v>
      </c>
      <c r="L56" s="84"/>
      <c r="M56" s="85"/>
      <c r="N56" s="83" t="s">
        <v>17</v>
      </c>
      <c r="O56" s="84"/>
      <c r="P56" s="85"/>
      <c r="Q56" s="83" t="s">
        <v>18</v>
      </c>
      <c r="R56" s="84"/>
      <c r="S56" s="85"/>
      <c r="T56" s="83" t="s">
        <v>19</v>
      </c>
      <c r="U56" s="84"/>
      <c r="V56" s="85"/>
      <c r="W56" s="83" t="s">
        <v>20</v>
      </c>
      <c r="X56" s="84"/>
      <c r="Y56" s="85"/>
      <c r="Z56" s="83" t="s">
        <v>21</v>
      </c>
      <c r="AA56" s="84"/>
      <c r="AB56" s="85"/>
      <c r="AC56" s="83" t="s">
        <v>22</v>
      </c>
      <c r="AD56" s="84"/>
      <c r="AE56" s="85"/>
      <c r="AF56" s="83" t="s">
        <v>23</v>
      </c>
      <c r="AG56" s="84"/>
      <c r="AH56" s="85"/>
      <c r="AI56" s="83" t="s">
        <v>24</v>
      </c>
      <c r="AJ56" s="84"/>
      <c r="AK56" s="84"/>
    </row>
    <row r="57" spans="1:37" ht="15.75" x14ac:dyDescent="0.25">
      <c r="A57" s="79"/>
      <c r="B57" s="80"/>
      <c r="C57" s="81"/>
      <c r="D57" s="81"/>
      <c r="E57" s="95"/>
      <c r="F57" s="95"/>
      <c r="G57" s="82"/>
      <c r="H57" s="1" t="s">
        <v>25</v>
      </c>
      <c r="I57" s="2" t="s">
        <v>26</v>
      </c>
      <c r="J57" s="3" t="s">
        <v>27</v>
      </c>
      <c r="K57" s="1" t="s">
        <v>25</v>
      </c>
      <c r="L57" s="2" t="s">
        <v>26</v>
      </c>
      <c r="M57" s="4" t="s">
        <v>27</v>
      </c>
      <c r="N57" s="1" t="s">
        <v>25</v>
      </c>
      <c r="O57" s="2" t="s">
        <v>26</v>
      </c>
      <c r="P57" s="4" t="s">
        <v>27</v>
      </c>
      <c r="Q57" s="1" t="s">
        <v>25</v>
      </c>
      <c r="R57" s="2" t="s">
        <v>26</v>
      </c>
      <c r="S57" s="4" t="s">
        <v>27</v>
      </c>
      <c r="T57" s="1" t="s">
        <v>25</v>
      </c>
      <c r="U57" s="2" t="s">
        <v>26</v>
      </c>
      <c r="V57" s="4" t="s">
        <v>27</v>
      </c>
      <c r="W57" s="1" t="s">
        <v>25</v>
      </c>
      <c r="X57" s="2" t="s">
        <v>26</v>
      </c>
      <c r="Y57" s="4" t="s">
        <v>27</v>
      </c>
      <c r="Z57" s="1" t="s">
        <v>25</v>
      </c>
      <c r="AA57" s="2" t="s">
        <v>26</v>
      </c>
      <c r="AB57" s="5" t="s">
        <v>27</v>
      </c>
      <c r="AC57" s="1" t="s">
        <v>25</v>
      </c>
      <c r="AD57" s="2" t="s">
        <v>26</v>
      </c>
      <c r="AE57" s="5" t="s">
        <v>27</v>
      </c>
      <c r="AF57" s="1" t="s">
        <v>25</v>
      </c>
      <c r="AG57" s="2" t="s">
        <v>26</v>
      </c>
      <c r="AH57" s="5" t="s">
        <v>27</v>
      </c>
      <c r="AI57" s="1" t="s">
        <v>25</v>
      </c>
      <c r="AJ57" s="2" t="s">
        <v>26</v>
      </c>
      <c r="AK57" s="2" t="s">
        <v>27</v>
      </c>
    </row>
    <row r="58" spans="1:37" ht="15.75" x14ac:dyDescent="0.25">
      <c r="A58" s="19" t="s">
        <v>73</v>
      </c>
      <c r="B58" s="7" t="s">
        <v>30</v>
      </c>
      <c r="C58" s="8">
        <v>45</v>
      </c>
      <c r="D58" s="8">
        <v>15</v>
      </c>
      <c r="E58" s="8">
        <v>30</v>
      </c>
      <c r="F58" s="13"/>
      <c r="G58" s="3"/>
      <c r="H58" s="9"/>
      <c r="I58" s="8"/>
      <c r="J58" s="3"/>
      <c r="K58" s="9"/>
      <c r="L58" s="8"/>
      <c r="M58" s="3"/>
      <c r="N58" s="9"/>
      <c r="O58" s="8"/>
      <c r="P58" s="3"/>
      <c r="Q58" s="9"/>
      <c r="R58" s="8"/>
      <c r="S58" s="3"/>
      <c r="T58" s="9"/>
      <c r="U58" s="8"/>
      <c r="V58" s="3"/>
      <c r="W58" s="9">
        <v>15</v>
      </c>
      <c r="X58" s="8">
        <v>30</v>
      </c>
      <c r="Y58" s="3">
        <v>6</v>
      </c>
      <c r="Z58" s="9"/>
      <c r="AA58" s="8"/>
      <c r="AB58" s="10"/>
      <c r="AC58" s="9"/>
      <c r="AD58" s="8"/>
      <c r="AE58" s="10"/>
      <c r="AF58" s="9"/>
      <c r="AG58" s="8"/>
      <c r="AH58" s="10"/>
      <c r="AI58" s="9"/>
      <c r="AJ58" s="8"/>
      <c r="AK58" s="8"/>
    </row>
    <row r="59" spans="1:37" x14ac:dyDescent="0.25">
      <c r="A59" s="19" t="s">
        <v>74</v>
      </c>
      <c r="B59" s="96" t="s">
        <v>30</v>
      </c>
      <c r="C59" s="98">
        <v>30</v>
      </c>
      <c r="D59" s="98">
        <v>15</v>
      </c>
      <c r="E59" s="98">
        <v>15</v>
      </c>
      <c r="F59" s="100"/>
      <c r="G59" s="102"/>
      <c r="H59" s="104"/>
      <c r="I59" s="98"/>
      <c r="J59" s="106"/>
      <c r="K59" s="104"/>
      <c r="L59" s="98"/>
      <c r="M59" s="106"/>
      <c r="N59" s="104"/>
      <c r="O59" s="98"/>
      <c r="P59" s="106"/>
      <c r="Q59" s="104"/>
      <c r="R59" s="98"/>
      <c r="S59" s="106"/>
      <c r="T59" s="104"/>
      <c r="U59" s="98"/>
      <c r="V59" s="106"/>
      <c r="W59" s="104"/>
      <c r="X59" s="98"/>
      <c r="Y59" s="106"/>
      <c r="Z59" s="104"/>
      <c r="AA59" s="98"/>
      <c r="AB59" s="108"/>
      <c r="AC59" s="104"/>
      <c r="AD59" s="98"/>
      <c r="AE59" s="108"/>
      <c r="AF59" s="104">
        <v>15</v>
      </c>
      <c r="AG59" s="98">
        <v>15</v>
      </c>
      <c r="AH59" s="108">
        <v>3</v>
      </c>
      <c r="AI59" s="104"/>
      <c r="AJ59" s="98"/>
      <c r="AK59" s="98"/>
    </row>
    <row r="60" spans="1:37" x14ac:dyDescent="0.25">
      <c r="A60" s="20" t="s">
        <v>75</v>
      </c>
      <c r="B60" s="97"/>
      <c r="C60" s="99"/>
      <c r="D60" s="99"/>
      <c r="E60" s="99"/>
      <c r="F60" s="101"/>
      <c r="G60" s="103"/>
      <c r="H60" s="105"/>
      <c r="I60" s="99"/>
      <c r="J60" s="107"/>
      <c r="K60" s="105"/>
      <c r="L60" s="99"/>
      <c r="M60" s="107"/>
      <c r="N60" s="105"/>
      <c r="O60" s="99"/>
      <c r="P60" s="107"/>
      <c r="Q60" s="105"/>
      <c r="R60" s="99"/>
      <c r="S60" s="107"/>
      <c r="T60" s="105"/>
      <c r="U60" s="99"/>
      <c r="V60" s="107"/>
      <c r="W60" s="105"/>
      <c r="X60" s="99"/>
      <c r="Y60" s="107"/>
      <c r="Z60" s="105"/>
      <c r="AA60" s="99"/>
      <c r="AB60" s="109"/>
      <c r="AC60" s="105"/>
      <c r="AD60" s="99"/>
      <c r="AE60" s="109"/>
      <c r="AF60" s="105"/>
      <c r="AG60" s="99"/>
      <c r="AH60" s="109"/>
      <c r="AI60" s="105"/>
      <c r="AJ60" s="99"/>
      <c r="AK60" s="99"/>
    </row>
    <row r="61" spans="1:37" ht="15.75" x14ac:dyDescent="0.25">
      <c r="A61" s="20" t="s">
        <v>76</v>
      </c>
      <c r="B61" s="21" t="s">
        <v>30</v>
      </c>
      <c r="C61" s="22">
        <v>60</v>
      </c>
      <c r="D61" s="22">
        <v>30</v>
      </c>
      <c r="E61" s="22">
        <v>30</v>
      </c>
      <c r="F61" s="23"/>
      <c r="G61" s="24"/>
      <c r="H61" s="25"/>
      <c r="I61" s="22"/>
      <c r="J61" s="26"/>
      <c r="K61" s="25"/>
      <c r="L61" s="22"/>
      <c r="M61" s="26"/>
      <c r="N61" s="25"/>
      <c r="O61" s="22"/>
      <c r="P61" s="26"/>
      <c r="Q61" s="25"/>
      <c r="R61" s="22"/>
      <c r="S61" s="26"/>
      <c r="T61" s="25"/>
      <c r="U61" s="22"/>
      <c r="V61" s="26"/>
      <c r="W61" s="25"/>
      <c r="X61" s="22"/>
      <c r="Y61" s="26"/>
      <c r="Z61" s="25">
        <v>15</v>
      </c>
      <c r="AA61" s="22">
        <v>15</v>
      </c>
      <c r="AB61" s="27">
        <v>4</v>
      </c>
      <c r="AC61" s="25">
        <v>15</v>
      </c>
      <c r="AD61" s="22">
        <v>15</v>
      </c>
      <c r="AE61" s="27">
        <v>4</v>
      </c>
      <c r="AF61" s="25"/>
      <c r="AG61" s="22"/>
      <c r="AH61" s="27"/>
      <c r="AI61" s="25"/>
      <c r="AJ61" s="22"/>
      <c r="AK61" s="22"/>
    </row>
    <row r="62" spans="1:37" ht="15.75" x14ac:dyDescent="0.25">
      <c r="A62" s="20" t="s">
        <v>77</v>
      </c>
      <c r="B62" s="7" t="s">
        <v>30</v>
      </c>
      <c r="C62" s="8">
        <v>60</v>
      </c>
      <c r="D62" s="8">
        <v>30</v>
      </c>
      <c r="E62" s="8">
        <v>30</v>
      </c>
      <c r="F62" s="13"/>
      <c r="G62" s="3"/>
      <c r="H62" s="9"/>
      <c r="I62" s="8"/>
      <c r="J62" s="3"/>
      <c r="K62" s="9"/>
      <c r="L62" s="8"/>
      <c r="M62" s="3"/>
      <c r="N62" s="9"/>
      <c r="O62" s="8"/>
      <c r="P62" s="3"/>
      <c r="Q62" s="9"/>
      <c r="R62" s="8"/>
      <c r="S62" s="3"/>
      <c r="T62" s="9"/>
      <c r="U62" s="8"/>
      <c r="V62" s="3"/>
      <c r="W62" s="9"/>
      <c r="X62" s="8"/>
      <c r="Y62" s="3"/>
      <c r="Z62" s="9"/>
      <c r="AA62" s="8"/>
      <c r="AB62" s="10"/>
      <c r="AC62" s="9"/>
      <c r="AD62" s="8"/>
      <c r="AE62" s="10"/>
      <c r="AF62" s="9">
        <v>15</v>
      </c>
      <c r="AG62" s="8">
        <v>15</v>
      </c>
      <c r="AH62" s="10">
        <v>3</v>
      </c>
      <c r="AI62" s="9">
        <v>15</v>
      </c>
      <c r="AJ62" s="8">
        <v>15</v>
      </c>
      <c r="AK62" s="10">
        <v>4</v>
      </c>
    </row>
    <row r="63" spans="1:37" ht="15.75" x14ac:dyDescent="0.25">
      <c r="A63" s="6" t="s">
        <v>78</v>
      </c>
      <c r="B63" s="7" t="s">
        <v>30</v>
      </c>
      <c r="C63" s="8">
        <v>45</v>
      </c>
      <c r="D63" s="8">
        <v>15</v>
      </c>
      <c r="E63" s="8">
        <v>30</v>
      </c>
      <c r="F63" s="13"/>
      <c r="G63" s="3"/>
      <c r="H63" s="9"/>
      <c r="I63" s="8"/>
      <c r="J63" s="3"/>
      <c r="K63" s="9"/>
      <c r="L63" s="8"/>
      <c r="M63" s="3"/>
      <c r="N63" s="9"/>
      <c r="O63" s="8"/>
      <c r="P63" s="3"/>
      <c r="Q63" s="9"/>
      <c r="R63" s="8"/>
      <c r="S63" s="3"/>
      <c r="T63" s="9"/>
      <c r="U63" s="8"/>
      <c r="V63" s="3"/>
      <c r="W63" s="9"/>
      <c r="X63" s="8"/>
      <c r="Y63" s="3"/>
      <c r="Z63" s="9"/>
      <c r="AA63" s="8"/>
      <c r="AB63" s="10"/>
      <c r="AC63" s="9"/>
      <c r="AD63" s="8"/>
      <c r="AE63" s="10"/>
      <c r="AF63" s="9"/>
      <c r="AG63" s="8"/>
      <c r="AH63" s="10"/>
      <c r="AI63" s="9">
        <v>15</v>
      </c>
      <c r="AJ63" s="8">
        <v>30</v>
      </c>
      <c r="AK63" s="10">
        <v>4</v>
      </c>
    </row>
    <row r="64" spans="1:37" ht="15.75" x14ac:dyDescent="0.25">
      <c r="A64" s="6" t="s">
        <v>79</v>
      </c>
      <c r="B64" s="7" t="s">
        <v>30</v>
      </c>
      <c r="C64" s="8">
        <v>60</v>
      </c>
      <c r="D64" s="8">
        <v>15</v>
      </c>
      <c r="E64" s="8">
        <v>45</v>
      </c>
      <c r="F64" s="13"/>
      <c r="G64" s="3"/>
      <c r="H64" s="9"/>
      <c r="I64" s="8"/>
      <c r="J64" s="3"/>
      <c r="K64" s="9"/>
      <c r="L64" s="8"/>
      <c r="M64" s="3"/>
      <c r="N64" s="9"/>
      <c r="O64" s="8"/>
      <c r="P64" s="3"/>
      <c r="Q64" s="9"/>
      <c r="R64" s="8"/>
      <c r="S64" s="3"/>
      <c r="T64" s="9"/>
      <c r="U64" s="8"/>
      <c r="V64" s="3"/>
      <c r="W64" s="9"/>
      <c r="X64" s="8"/>
      <c r="Y64" s="3"/>
      <c r="Z64" s="9">
        <v>15</v>
      </c>
      <c r="AA64" s="8">
        <v>30</v>
      </c>
      <c r="AB64" s="10">
        <v>3</v>
      </c>
      <c r="AC64" s="9"/>
      <c r="AD64" s="8">
        <v>15</v>
      </c>
      <c r="AE64" s="10">
        <v>4</v>
      </c>
      <c r="AF64" s="9"/>
      <c r="AG64" s="8"/>
      <c r="AH64" s="10"/>
      <c r="AI64" s="9"/>
      <c r="AJ64" s="8"/>
      <c r="AK64" s="8"/>
    </row>
    <row r="65" spans="1:37" ht="15.75" x14ac:dyDescent="0.25">
      <c r="A65" s="6" t="s">
        <v>80</v>
      </c>
      <c r="B65" s="7" t="s">
        <v>34</v>
      </c>
      <c r="C65" s="8">
        <v>30</v>
      </c>
      <c r="D65" s="8"/>
      <c r="E65" s="8">
        <v>30</v>
      </c>
      <c r="F65" s="13"/>
      <c r="G65" s="3"/>
      <c r="H65" s="9"/>
      <c r="I65" s="8"/>
      <c r="J65" s="3"/>
      <c r="K65" s="9"/>
      <c r="L65" s="8"/>
      <c r="M65" s="3"/>
      <c r="N65" s="9"/>
      <c r="O65" s="8"/>
      <c r="P65" s="3"/>
      <c r="Q65" s="9"/>
      <c r="R65" s="8"/>
      <c r="S65" s="3"/>
      <c r="T65" s="9"/>
      <c r="U65" s="8"/>
      <c r="V65" s="3"/>
      <c r="W65" s="9"/>
      <c r="X65" s="8"/>
      <c r="Y65" s="3"/>
      <c r="Z65" s="9"/>
      <c r="AA65" s="8"/>
      <c r="AB65" s="10"/>
      <c r="AC65" s="9"/>
      <c r="AD65" s="8"/>
      <c r="AE65" s="10"/>
      <c r="AF65" s="9"/>
      <c r="AG65" s="8"/>
      <c r="AH65" s="10"/>
      <c r="AI65" s="9"/>
      <c r="AJ65" s="8">
        <v>30</v>
      </c>
      <c r="AK65" s="3">
        <v>2</v>
      </c>
    </row>
    <row r="66" spans="1:37" ht="15.75" x14ac:dyDescent="0.25">
      <c r="A66" s="6" t="s">
        <v>81</v>
      </c>
      <c r="B66" s="7" t="s">
        <v>34</v>
      </c>
      <c r="C66" s="8">
        <v>30</v>
      </c>
      <c r="D66" s="8">
        <v>15</v>
      </c>
      <c r="E66" s="8">
        <v>15</v>
      </c>
      <c r="F66" s="13"/>
      <c r="G66" s="3"/>
      <c r="H66" s="9"/>
      <c r="I66" s="8"/>
      <c r="J66" s="3"/>
      <c r="K66" s="9"/>
      <c r="L66" s="8"/>
      <c r="M66" s="3"/>
      <c r="N66" s="9"/>
      <c r="O66" s="8"/>
      <c r="P66" s="3"/>
      <c r="Q66" s="9"/>
      <c r="R66" s="8"/>
      <c r="S66" s="3"/>
      <c r="T66" s="9"/>
      <c r="U66" s="8"/>
      <c r="V66" s="3"/>
      <c r="W66" s="9"/>
      <c r="X66" s="8"/>
      <c r="Y66" s="3"/>
      <c r="Z66" s="9"/>
      <c r="AA66" s="8"/>
      <c r="AB66" s="10"/>
      <c r="AC66" s="9"/>
      <c r="AD66" s="8"/>
      <c r="AE66" s="10"/>
      <c r="AF66" s="9"/>
      <c r="AG66" s="8"/>
      <c r="AH66" s="10"/>
      <c r="AI66" s="9">
        <v>15</v>
      </c>
      <c r="AJ66" s="8">
        <v>15</v>
      </c>
      <c r="AK66" s="8">
        <v>3</v>
      </c>
    </row>
    <row r="67" spans="1:37" ht="16.5" thickBot="1" x14ac:dyDescent="0.3">
      <c r="A67" s="6" t="s">
        <v>82</v>
      </c>
      <c r="B67" s="7" t="s">
        <v>34</v>
      </c>
      <c r="C67" s="8">
        <v>45</v>
      </c>
      <c r="D67" s="8"/>
      <c r="E67" s="8"/>
      <c r="F67" s="13">
        <v>45</v>
      </c>
      <c r="G67" s="3"/>
      <c r="H67" s="9"/>
      <c r="I67" s="8">
        <v>30</v>
      </c>
      <c r="J67" s="3">
        <v>3</v>
      </c>
      <c r="K67" s="9"/>
      <c r="L67" s="8">
        <v>15</v>
      </c>
      <c r="M67" s="3">
        <v>2</v>
      </c>
      <c r="N67" s="9"/>
      <c r="O67" s="8"/>
      <c r="P67" s="3"/>
      <c r="Q67" s="9"/>
      <c r="R67" s="8"/>
      <c r="S67" s="3"/>
      <c r="T67" s="9"/>
      <c r="U67" s="8"/>
      <c r="V67" s="3"/>
      <c r="W67" s="9"/>
      <c r="X67" s="8"/>
      <c r="Y67" s="3"/>
      <c r="Z67" s="9"/>
      <c r="AA67" s="8"/>
      <c r="AB67" s="10"/>
      <c r="AC67" s="9"/>
      <c r="AD67" s="8"/>
      <c r="AE67" s="10"/>
      <c r="AF67" s="9"/>
      <c r="AG67" s="8"/>
      <c r="AH67" s="10"/>
      <c r="AI67" s="9"/>
      <c r="AJ67" s="8"/>
      <c r="AK67" s="8"/>
    </row>
    <row r="68" spans="1:37" ht="16.5" thickBot="1" x14ac:dyDescent="0.3">
      <c r="A68" s="11" t="s">
        <v>46</v>
      </c>
      <c r="B68" s="11"/>
      <c r="C68" s="11">
        <f>SUM(C58:C67)</f>
        <v>405</v>
      </c>
      <c r="D68" s="11">
        <f>SUM(D58:D67)</f>
        <v>135</v>
      </c>
      <c r="E68" s="11">
        <f>SUM(E58:E67)</f>
        <v>225</v>
      </c>
      <c r="F68" s="28">
        <f>SUM(F58:F67)</f>
        <v>45</v>
      </c>
      <c r="G68" s="29"/>
      <c r="H68" s="12"/>
      <c r="I68" s="11">
        <f>SUM(I58:I67)</f>
        <v>30</v>
      </c>
      <c r="J68" s="10">
        <f>SUM(J58:J67)</f>
        <v>3</v>
      </c>
      <c r="K68" s="12"/>
      <c r="L68" s="11">
        <f>SUM(L58:L67)</f>
        <v>15</v>
      </c>
      <c r="M68" s="10">
        <f>SUM(M58:M67)</f>
        <v>2</v>
      </c>
      <c r="N68" s="12"/>
      <c r="O68" s="11"/>
      <c r="P68" s="10"/>
      <c r="Q68" s="12"/>
      <c r="R68" s="11"/>
      <c r="S68" s="10"/>
      <c r="T68" s="12"/>
      <c r="U68" s="11"/>
      <c r="V68" s="10"/>
      <c r="W68" s="11">
        <f t="shared" ref="W68:AK68" si="6">SUM(W58:W67)</f>
        <v>15</v>
      </c>
      <c r="X68" s="11">
        <f t="shared" si="6"/>
        <v>30</v>
      </c>
      <c r="Y68" s="11">
        <f t="shared" si="6"/>
        <v>6</v>
      </c>
      <c r="Z68" s="12">
        <f t="shared" si="6"/>
        <v>30</v>
      </c>
      <c r="AA68" s="11">
        <f t="shared" si="6"/>
        <v>45</v>
      </c>
      <c r="AB68" s="10">
        <f t="shared" si="6"/>
        <v>7</v>
      </c>
      <c r="AC68" s="12">
        <f t="shared" si="6"/>
        <v>15</v>
      </c>
      <c r="AD68" s="11">
        <f t="shared" si="6"/>
        <v>30</v>
      </c>
      <c r="AE68" s="10">
        <f t="shared" si="6"/>
        <v>8</v>
      </c>
      <c r="AF68" s="12">
        <f t="shared" si="6"/>
        <v>30</v>
      </c>
      <c r="AG68" s="11">
        <f t="shared" si="6"/>
        <v>30</v>
      </c>
      <c r="AH68" s="10">
        <f t="shared" si="6"/>
        <v>6</v>
      </c>
      <c r="AI68" s="12">
        <f t="shared" si="6"/>
        <v>45</v>
      </c>
      <c r="AJ68" s="11">
        <f t="shared" si="6"/>
        <v>90</v>
      </c>
      <c r="AK68" s="11">
        <f t="shared" si="6"/>
        <v>13</v>
      </c>
    </row>
    <row r="69" spans="1:37" x14ac:dyDescent="0.25">
      <c r="E69"/>
      <c r="J69"/>
      <c r="M69"/>
      <c r="P69"/>
      <c r="S69"/>
      <c r="V69"/>
      <c r="Y69"/>
      <c r="AB69"/>
      <c r="AE69"/>
      <c r="AH69"/>
      <c r="AK69"/>
    </row>
    <row r="70" spans="1:37" ht="23.25" x14ac:dyDescent="0.25">
      <c r="A70" s="79" t="s">
        <v>3</v>
      </c>
      <c r="B70" s="80" t="s">
        <v>4</v>
      </c>
      <c r="C70" s="81" t="s">
        <v>5</v>
      </c>
      <c r="D70" s="81" t="s">
        <v>6</v>
      </c>
      <c r="E70" s="95" t="s">
        <v>7</v>
      </c>
      <c r="F70" s="95" t="s">
        <v>61</v>
      </c>
      <c r="G70" s="82" t="s">
        <v>9</v>
      </c>
      <c r="H70" s="89" t="s">
        <v>10</v>
      </c>
      <c r="I70" s="90"/>
      <c r="J70" s="90"/>
      <c r="K70" s="90"/>
      <c r="L70" s="90"/>
      <c r="M70" s="91"/>
      <c r="N70" s="89" t="s">
        <v>11</v>
      </c>
      <c r="O70" s="90"/>
      <c r="P70" s="90"/>
      <c r="Q70" s="90"/>
      <c r="R70" s="90"/>
      <c r="S70" s="91"/>
      <c r="T70" s="89" t="s">
        <v>12</v>
      </c>
      <c r="U70" s="90"/>
      <c r="V70" s="90"/>
      <c r="W70" s="90"/>
      <c r="X70" s="90"/>
      <c r="Y70" s="91"/>
      <c r="Z70" s="89" t="s">
        <v>13</v>
      </c>
      <c r="AA70" s="90"/>
      <c r="AB70" s="90"/>
      <c r="AC70" s="90"/>
      <c r="AD70" s="90"/>
      <c r="AE70" s="91"/>
      <c r="AF70" s="30"/>
      <c r="AG70" s="30"/>
      <c r="AH70" s="30"/>
      <c r="AI70" s="30"/>
      <c r="AJ70" s="30"/>
      <c r="AK70" s="31"/>
    </row>
    <row r="71" spans="1:37" ht="15.75" x14ac:dyDescent="0.25">
      <c r="A71" s="79"/>
      <c r="B71" s="80"/>
      <c r="C71" s="81"/>
      <c r="D71" s="81"/>
      <c r="E71" s="95"/>
      <c r="F71" s="95"/>
      <c r="G71" s="82"/>
      <c r="H71" s="83" t="s">
        <v>15</v>
      </c>
      <c r="I71" s="84"/>
      <c r="J71" s="85"/>
      <c r="K71" s="83" t="s">
        <v>16</v>
      </c>
      <c r="L71" s="84"/>
      <c r="M71" s="85"/>
      <c r="N71" s="83" t="s">
        <v>17</v>
      </c>
      <c r="O71" s="84"/>
      <c r="P71" s="85"/>
      <c r="Q71" s="83" t="s">
        <v>18</v>
      </c>
      <c r="R71" s="84"/>
      <c r="S71" s="85"/>
      <c r="T71" s="83" t="s">
        <v>19</v>
      </c>
      <c r="U71" s="84"/>
      <c r="V71" s="85"/>
      <c r="W71" s="83" t="s">
        <v>20</v>
      </c>
      <c r="X71" s="84"/>
      <c r="Y71" s="85"/>
      <c r="Z71" s="83" t="s">
        <v>21</v>
      </c>
      <c r="AA71" s="84"/>
      <c r="AB71" s="85"/>
      <c r="AC71" s="83" t="s">
        <v>22</v>
      </c>
      <c r="AD71" s="84"/>
      <c r="AE71" s="85"/>
      <c r="AF71" s="89" t="s">
        <v>14</v>
      </c>
      <c r="AG71" s="90"/>
      <c r="AH71" s="90"/>
      <c r="AI71" s="90"/>
      <c r="AJ71" s="90"/>
      <c r="AK71" s="90"/>
    </row>
    <row r="72" spans="1:37" ht="15.75" x14ac:dyDescent="0.25">
      <c r="A72" s="79"/>
      <c r="B72" s="80"/>
      <c r="C72" s="81"/>
      <c r="D72" s="81"/>
      <c r="E72" s="95"/>
      <c r="F72" s="95"/>
      <c r="G72" s="82"/>
      <c r="H72" s="1" t="s">
        <v>25</v>
      </c>
      <c r="I72" s="2" t="s">
        <v>26</v>
      </c>
      <c r="J72" s="3" t="s">
        <v>27</v>
      </c>
      <c r="K72" s="1" t="s">
        <v>25</v>
      </c>
      <c r="L72" s="2" t="s">
        <v>26</v>
      </c>
      <c r="M72" s="4" t="s">
        <v>27</v>
      </c>
      <c r="N72" s="1" t="s">
        <v>25</v>
      </c>
      <c r="O72" s="2" t="s">
        <v>26</v>
      </c>
      <c r="P72" s="4" t="s">
        <v>27</v>
      </c>
      <c r="Q72" s="1" t="s">
        <v>25</v>
      </c>
      <c r="R72" s="2" t="s">
        <v>26</v>
      </c>
      <c r="S72" s="4" t="s">
        <v>27</v>
      </c>
      <c r="T72" s="1" t="s">
        <v>25</v>
      </c>
      <c r="U72" s="2" t="s">
        <v>26</v>
      </c>
      <c r="V72" s="4" t="s">
        <v>27</v>
      </c>
      <c r="W72" s="1" t="s">
        <v>25</v>
      </c>
      <c r="X72" s="2" t="s">
        <v>26</v>
      </c>
      <c r="Y72" s="4" t="s">
        <v>27</v>
      </c>
      <c r="Z72" s="1" t="s">
        <v>25</v>
      </c>
      <c r="AA72" s="2" t="s">
        <v>26</v>
      </c>
      <c r="AB72" s="5" t="s">
        <v>27</v>
      </c>
      <c r="AC72" s="1" t="s">
        <v>25</v>
      </c>
      <c r="AD72" s="2" t="s">
        <v>26</v>
      </c>
      <c r="AE72" s="5" t="s">
        <v>27</v>
      </c>
      <c r="AF72" s="83" t="s">
        <v>23</v>
      </c>
      <c r="AG72" s="84"/>
      <c r="AH72" s="85"/>
      <c r="AI72" s="83" t="s">
        <v>24</v>
      </c>
      <c r="AJ72" s="84"/>
      <c r="AK72" s="84"/>
    </row>
    <row r="73" spans="1:37" ht="15.75" x14ac:dyDescent="0.25">
      <c r="A73" s="6" t="s">
        <v>83</v>
      </c>
      <c r="B73" s="7" t="s">
        <v>30</v>
      </c>
      <c r="C73" s="8">
        <v>45</v>
      </c>
      <c r="D73" s="8">
        <v>15</v>
      </c>
      <c r="E73" s="2">
        <v>30</v>
      </c>
      <c r="F73" s="32"/>
      <c r="G73" s="33"/>
      <c r="H73" s="1"/>
      <c r="I73" s="2"/>
      <c r="J73" s="3"/>
      <c r="K73" s="1">
        <v>15</v>
      </c>
      <c r="L73" s="2">
        <v>30</v>
      </c>
      <c r="M73" s="4">
        <v>4</v>
      </c>
      <c r="N73" s="1"/>
      <c r="O73" s="2"/>
      <c r="P73" s="4"/>
      <c r="Q73" s="1"/>
      <c r="R73" s="2"/>
      <c r="S73" s="4"/>
      <c r="T73" s="1"/>
      <c r="U73" s="2"/>
      <c r="V73" s="4"/>
      <c r="W73" s="1"/>
      <c r="X73" s="2"/>
      <c r="Y73" s="4"/>
      <c r="Z73" s="1"/>
      <c r="AA73" s="2"/>
      <c r="AB73" s="5"/>
      <c r="AC73" s="1"/>
      <c r="AD73" s="2"/>
      <c r="AE73" s="5"/>
      <c r="AF73" s="1" t="s">
        <v>25</v>
      </c>
      <c r="AG73" s="2" t="s">
        <v>26</v>
      </c>
      <c r="AH73" s="5" t="s">
        <v>27</v>
      </c>
      <c r="AI73" s="1" t="s">
        <v>25</v>
      </c>
      <c r="AJ73" s="2" t="s">
        <v>26</v>
      </c>
      <c r="AK73" s="2" t="s">
        <v>27</v>
      </c>
    </row>
    <row r="74" spans="1:37" ht="15.75" x14ac:dyDescent="0.25">
      <c r="A74" s="6" t="s">
        <v>84</v>
      </c>
      <c r="B74" s="7" t="s">
        <v>30</v>
      </c>
      <c r="C74" s="8">
        <v>45</v>
      </c>
      <c r="D74" s="8">
        <v>15</v>
      </c>
      <c r="E74" s="8">
        <v>30</v>
      </c>
      <c r="F74" s="13"/>
      <c r="G74" s="3"/>
      <c r="H74" s="9"/>
      <c r="I74" s="8"/>
      <c r="J74" s="3"/>
      <c r="K74" s="9"/>
      <c r="L74" s="8"/>
      <c r="M74" s="3"/>
      <c r="N74" s="9">
        <v>15</v>
      </c>
      <c r="O74" s="8">
        <v>30</v>
      </c>
      <c r="P74" s="3">
        <v>3</v>
      </c>
      <c r="Q74" s="9"/>
      <c r="R74" s="8"/>
      <c r="S74" s="3"/>
      <c r="T74" s="9"/>
      <c r="U74" s="8"/>
      <c r="V74" s="3"/>
      <c r="W74" s="9"/>
      <c r="X74" s="8"/>
      <c r="Y74" s="3"/>
      <c r="Z74" s="9"/>
      <c r="AA74" s="8"/>
      <c r="AB74" s="10"/>
      <c r="AC74" s="9"/>
      <c r="AD74" s="8"/>
      <c r="AE74" s="10"/>
      <c r="AF74" s="1"/>
      <c r="AG74" s="2"/>
      <c r="AH74" s="5"/>
      <c r="AI74" s="1"/>
      <c r="AJ74" s="2"/>
      <c r="AK74" s="2"/>
    </row>
    <row r="75" spans="1:37" ht="15.75" x14ac:dyDescent="0.25">
      <c r="A75" s="16" t="s">
        <v>46</v>
      </c>
      <c r="B75" s="16"/>
      <c r="C75" s="16">
        <f>SUM(C73:C74)</f>
        <v>90</v>
      </c>
      <c r="D75" s="16">
        <f>SUM(D73:D74)</f>
        <v>30</v>
      </c>
      <c r="E75" s="16">
        <f>SUM(E73:E74)</f>
        <v>60</v>
      </c>
      <c r="F75" s="16"/>
      <c r="G75" s="10"/>
      <c r="H75" s="12"/>
      <c r="I75" s="11"/>
      <c r="J75" s="10"/>
      <c r="K75" s="12">
        <f>SUM(K73:K74)</f>
        <v>15</v>
      </c>
      <c r="L75" s="11">
        <f>SUM(L73:L74)</f>
        <v>30</v>
      </c>
      <c r="M75" s="10">
        <f>SUM(M73:M74)</f>
        <v>4</v>
      </c>
      <c r="N75" s="12">
        <f t="shared" ref="N75:P75" si="7">SUM(N73:N74)</f>
        <v>15</v>
      </c>
      <c r="O75" s="11">
        <f t="shared" si="7"/>
        <v>30</v>
      </c>
      <c r="P75" s="10">
        <f t="shared" si="7"/>
        <v>3</v>
      </c>
      <c r="Q75" s="12"/>
      <c r="R75" s="11"/>
      <c r="S75" s="10"/>
      <c r="T75" s="12"/>
      <c r="U75" s="11"/>
      <c r="V75" s="10"/>
      <c r="W75" s="12"/>
      <c r="X75" s="11"/>
      <c r="Y75" s="10"/>
      <c r="Z75" s="12"/>
      <c r="AA75" s="11"/>
      <c r="AB75" s="10"/>
      <c r="AC75" s="12"/>
      <c r="AD75" s="11"/>
      <c r="AE75" s="10"/>
      <c r="AF75" s="9"/>
      <c r="AG75" s="8"/>
      <c r="AH75" s="10"/>
      <c r="AI75" s="9"/>
      <c r="AJ75" s="8"/>
      <c r="AK75" s="8"/>
    </row>
    <row r="76" spans="1:37" ht="23.25" x14ac:dyDescent="0.25">
      <c r="A76" s="34" t="s">
        <v>85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14"/>
      <c r="AG76" s="15"/>
      <c r="AH76" s="36"/>
      <c r="AI76" s="14"/>
      <c r="AJ76" s="15"/>
      <c r="AK76" s="15"/>
    </row>
    <row r="77" spans="1:37" ht="15.75" x14ac:dyDescent="0.25">
      <c r="A77" s="79" t="s">
        <v>3</v>
      </c>
      <c r="B77" s="80" t="s">
        <v>4</v>
      </c>
      <c r="C77" s="81" t="s">
        <v>5</v>
      </c>
      <c r="D77" s="81" t="s">
        <v>6</v>
      </c>
      <c r="E77" s="95" t="s">
        <v>7</v>
      </c>
      <c r="F77" s="95" t="s">
        <v>61</v>
      </c>
      <c r="G77" s="82" t="s">
        <v>9</v>
      </c>
      <c r="H77" s="89" t="s">
        <v>10</v>
      </c>
      <c r="I77" s="90"/>
      <c r="J77" s="90"/>
      <c r="K77" s="90"/>
      <c r="L77" s="90"/>
      <c r="M77" s="91"/>
      <c r="N77" s="89" t="s">
        <v>11</v>
      </c>
      <c r="O77" s="90"/>
      <c r="P77" s="90"/>
      <c r="Q77" s="90"/>
      <c r="R77" s="90"/>
      <c r="S77" s="91"/>
      <c r="T77" s="89" t="s">
        <v>12</v>
      </c>
      <c r="U77" s="90"/>
      <c r="V77" s="90"/>
      <c r="W77" s="90"/>
      <c r="X77" s="90"/>
      <c r="Y77" s="91"/>
      <c r="Z77" s="89" t="s">
        <v>13</v>
      </c>
      <c r="AA77" s="90"/>
      <c r="AB77" s="90"/>
      <c r="AC77" s="90"/>
      <c r="AD77" s="90"/>
      <c r="AE77" s="91"/>
      <c r="AF77" s="89" t="s">
        <v>14</v>
      </c>
      <c r="AG77" s="90"/>
      <c r="AH77" s="90"/>
      <c r="AI77" s="90"/>
      <c r="AJ77" s="90"/>
      <c r="AK77" s="90"/>
    </row>
    <row r="78" spans="1:37" ht="15.75" x14ac:dyDescent="0.25">
      <c r="A78" s="79"/>
      <c r="B78" s="80"/>
      <c r="C78" s="81"/>
      <c r="D78" s="81"/>
      <c r="E78" s="95"/>
      <c r="F78" s="95"/>
      <c r="G78" s="82"/>
      <c r="H78" s="83" t="s">
        <v>15</v>
      </c>
      <c r="I78" s="84"/>
      <c r="J78" s="85"/>
      <c r="K78" s="83" t="s">
        <v>16</v>
      </c>
      <c r="L78" s="84"/>
      <c r="M78" s="85"/>
      <c r="N78" s="83" t="s">
        <v>17</v>
      </c>
      <c r="O78" s="84"/>
      <c r="P78" s="85"/>
      <c r="Q78" s="83" t="s">
        <v>18</v>
      </c>
      <c r="R78" s="84"/>
      <c r="S78" s="85"/>
      <c r="T78" s="83" t="s">
        <v>19</v>
      </c>
      <c r="U78" s="84"/>
      <c r="V78" s="85"/>
      <c r="W78" s="83" t="s">
        <v>20</v>
      </c>
      <c r="X78" s="84"/>
      <c r="Y78" s="85"/>
      <c r="Z78" s="83" t="s">
        <v>21</v>
      </c>
      <c r="AA78" s="84"/>
      <c r="AB78" s="85"/>
      <c r="AC78" s="83" t="s">
        <v>22</v>
      </c>
      <c r="AD78" s="84"/>
      <c r="AE78" s="85"/>
      <c r="AF78" s="83" t="s">
        <v>23</v>
      </c>
      <c r="AG78" s="84"/>
      <c r="AH78" s="85"/>
      <c r="AI78" s="83" t="s">
        <v>24</v>
      </c>
      <c r="AJ78" s="84"/>
      <c r="AK78" s="84"/>
    </row>
    <row r="79" spans="1:37" ht="15.75" x14ac:dyDescent="0.25">
      <c r="A79" s="79"/>
      <c r="B79" s="80"/>
      <c r="C79" s="81"/>
      <c r="D79" s="81"/>
      <c r="E79" s="95"/>
      <c r="F79" s="95"/>
      <c r="G79" s="82"/>
      <c r="H79" s="1" t="s">
        <v>25</v>
      </c>
      <c r="I79" s="2" t="s">
        <v>26</v>
      </c>
      <c r="J79" s="3" t="s">
        <v>27</v>
      </c>
      <c r="K79" s="1" t="s">
        <v>25</v>
      </c>
      <c r="L79" s="2" t="s">
        <v>26</v>
      </c>
      <c r="M79" s="4" t="s">
        <v>27</v>
      </c>
      <c r="N79" s="1" t="s">
        <v>25</v>
      </c>
      <c r="O79" s="2" t="s">
        <v>26</v>
      </c>
      <c r="P79" s="4" t="s">
        <v>27</v>
      </c>
      <c r="Q79" s="1" t="s">
        <v>25</v>
      </c>
      <c r="R79" s="2" t="s">
        <v>26</v>
      </c>
      <c r="S79" s="4" t="s">
        <v>27</v>
      </c>
      <c r="T79" s="1" t="s">
        <v>25</v>
      </c>
      <c r="U79" s="2" t="s">
        <v>26</v>
      </c>
      <c r="V79" s="4" t="s">
        <v>27</v>
      </c>
      <c r="W79" s="1" t="s">
        <v>25</v>
      </c>
      <c r="X79" s="2" t="s">
        <v>26</v>
      </c>
      <c r="Y79" s="4" t="s">
        <v>27</v>
      </c>
      <c r="Z79" s="1" t="s">
        <v>25</v>
      </c>
      <c r="AA79" s="2" t="s">
        <v>26</v>
      </c>
      <c r="AB79" s="5" t="s">
        <v>27</v>
      </c>
      <c r="AC79" s="1" t="s">
        <v>25</v>
      </c>
      <c r="AD79" s="2" t="s">
        <v>26</v>
      </c>
      <c r="AE79" s="5" t="s">
        <v>27</v>
      </c>
      <c r="AF79" s="1" t="s">
        <v>25</v>
      </c>
      <c r="AG79" s="2" t="s">
        <v>26</v>
      </c>
      <c r="AH79" s="5" t="s">
        <v>27</v>
      </c>
      <c r="AI79" s="1" t="s">
        <v>25</v>
      </c>
      <c r="AJ79" s="2" t="s">
        <v>26</v>
      </c>
      <c r="AK79" s="2" t="s">
        <v>27</v>
      </c>
    </row>
    <row r="80" spans="1:37" ht="15.75" x14ac:dyDescent="0.25">
      <c r="A80" s="6" t="s">
        <v>86</v>
      </c>
      <c r="B80" s="7" t="s">
        <v>30</v>
      </c>
      <c r="C80" s="8">
        <v>60</v>
      </c>
      <c r="D80" s="8">
        <v>15</v>
      </c>
      <c r="E80" s="37"/>
      <c r="F80" s="8">
        <v>45</v>
      </c>
      <c r="G80" s="3"/>
      <c r="H80" s="9"/>
      <c r="I80" s="8"/>
      <c r="J80" s="3"/>
      <c r="K80" s="9"/>
      <c r="L80" s="8"/>
      <c r="M80" s="3"/>
      <c r="N80" s="9"/>
      <c r="O80" s="8"/>
      <c r="P80" s="3"/>
      <c r="Q80" s="9">
        <v>15</v>
      </c>
      <c r="R80" s="8">
        <v>30</v>
      </c>
      <c r="S80" s="3">
        <v>2</v>
      </c>
      <c r="T80" s="9"/>
      <c r="U80" s="8">
        <v>15</v>
      </c>
      <c r="V80" s="3">
        <v>3</v>
      </c>
      <c r="W80" s="9"/>
      <c r="X80" s="8"/>
      <c r="Y80" s="3"/>
      <c r="Z80" s="9"/>
      <c r="AA80" s="8"/>
      <c r="AB80" s="10"/>
      <c r="AC80" s="9"/>
      <c r="AD80" s="8"/>
      <c r="AE80" s="10"/>
      <c r="AF80" s="9"/>
      <c r="AG80" s="8"/>
      <c r="AH80" s="10"/>
      <c r="AI80" s="9"/>
      <c r="AJ80" s="8"/>
      <c r="AK80" s="8"/>
    </row>
    <row r="81" spans="1:37" ht="15.75" x14ac:dyDescent="0.25">
      <c r="A81" s="6" t="s">
        <v>87</v>
      </c>
      <c r="B81" s="7" t="s">
        <v>30</v>
      </c>
      <c r="C81" s="8">
        <v>60</v>
      </c>
      <c r="D81" s="8">
        <v>15</v>
      </c>
      <c r="E81" s="37"/>
      <c r="F81" s="8">
        <v>45</v>
      </c>
      <c r="G81" s="3"/>
      <c r="H81" s="9"/>
      <c r="I81" s="8"/>
      <c r="J81" s="3"/>
      <c r="K81" s="9"/>
      <c r="L81" s="8"/>
      <c r="M81" s="3"/>
      <c r="N81" s="9"/>
      <c r="O81" s="8"/>
      <c r="P81" s="3"/>
      <c r="Q81" s="9"/>
      <c r="R81" s="8"/>
      <c r="S81" s="3"/>
      <c r="T81" s="9"/>
      <c r="U81" s="8"/>
      <c r="V81" s="3"/>
      <c r="W81" s="9"/>
      <c r="X81" s="8"/>
      <c r="Y81" s="3"/>
      <c r="Z81" s="9"/>
      <c r="AA81" s="8"/>
      <c r="AB81" s="10"/>
      <c r="AC81" s="9"/>
      <c r="AD81" s="8"/>
      <c r="AE81" s="10"/>
      <c r="AF81" s="9">
        <v>15</v>
      </c>
      <c r="AG81" s="8">
        <v>30</v>
      </c>
      <c r="AH81" s="10">
        <v>3</v>
      </c>
      <c r="AI81" s="9"/>
      <c r="AJ81" s="8">
        <v>15</v>
      </c>
      <c r="AK81" s="8">
        <v>3</v>
      </c>
    </row>
    <row r="82" spans="1:37" ht="15.75" x14ac:dyDescent="0.25">
      <c r="A82" s="6" t="s">
        <v>88</v>
      </c>
      <c r="B82" s="7" t="s">
        <v>30</v>
      </c>
      <c r="C82" s="8">
        <v>60</v>
      </c>
      <c r="D82" s="8">
        <v>15</v>
      </c>
      <c r="E82" s="37"/>
      <c r="F82" s="8">
        <v>45</v>
      </c>
      <c r="G82" s="3"/>
      <c r="H82" s="9"/>
      <c r="I82" s="8"/>
      <c r="J82" s="3"/>
      <c r="K82" s="9"/>
      <c r="L82" s="8"/>
      <c r="M82" s="3"/>
      <c r="N82" s="9"/>
      <c r="O82" s="8"/>
      <c r="P82" s="3"/>
      <c r="Q82" s="9"/>
      <c r="R82" s="8"/>
      <c r="S82" s="3"/>
      <c r="T82" s="9">
        <v>15</v>
      </c>
      <c r="U82" s="8">
        <v>30</v>
      </c>
      <c r="V82" s="3">
        <v>2</v>
      </c>
      <c r="W82" s="9"/>
      <c r="X82" s="8">
        <v>15</v>
      </c>
      <c r="Y82" s="3">
        <v>2</v>
      </c>
      <c r="Z82" s="9"/>
      <c r="AA82" s="8"/>
      <c r="AB82" s="10"/>
      <c r="AC82" s="9"/>
      <c r="AD82" s="8"/>
      <c r="AE82" s="10"/>
      <c r="AF82" s="9"/>
      <c r="AG82" s="8"/>
      <c r="AH82" s="10"/>
      <c r="AI82" s="9"/>
      <c r="AJ82" s="8"/>
      <c r="AK82" s="8"/>
    </row>
    <row r="83" spans="1:37" ht="15.75" x14ac:dyDescent="0.25">
      <c r="A83" s="19" t="s">
        <v>89</v>
      </c>
      <c r="B83" s="7" t="s">
        <v>34</v>
      </c>
      <c r="C83" s="8">
        <v>45</v>
      </c>
      <c r="D83" s="8">
        <v>15</v>
      </c>
      <c r="E83" s="37"/>
      <c r="F83" s="8">
        <v>30</v>
      </c>
      <c r="G83" s="3"/>
      <c r="H83" s="9"/>
      <c r="I83" s="8"/>
      <c r="J83" s="3"/>
      <c r="K83" s="9"/>
      <c r="L83" s="8"/>
      <c r="M83" s="3"/>
      <c r="N83" s="9"/>
      <c r="O83" s="8"/>
      <c r="P83" s="3"/>
      <c r="Q83" s="9"/>
      <c r="R83" s="8"/>
      <c r="S83" s="3"/>
      <c r="T83" s="9">
        <v>15</v>
      </c>
      <c r="U83" s="8">
        <v>30</v>
      </c>
      <c r="V83" s="3">
        <v>3</v>
      </c>
      <c r="W83" s="9"/>
      <c r="X83" s="8"/>
      <c r="Y83" s="3"/>
      <c r="Z83" s="9"/>
      <c r="AA83" s="8"/>
      <c r="AB83" s="10"/>
      <c r="AC83" s="9"/>
      <c r="AD83" s="8"/>
      <c r="AE83" s="10"/>
      <c r="AF83" s="9"/>
      <c r="AG83" s="8"/>
      <c r="AH83" s="10"/>
      <c r="AI83" s="9"/>
      <c r="AJ83" s="8"/>
      <c r="AK83" s="8"/>
    </row>
    <row r="84" spans="1:37" ht="30" x14ac:dyDescent="0.25">
      <c r="A84" s="38" t="s">
        <v>90</v>
      </c>
      <c r="B84" s="39" t="s">
        <v>34</v>
      </c>
      <c r="C84" s="40">
        <v>45</v>
      </c>
      <c r="D84" s="40">
        <v>15</v>
      </c>
      <c r="E84" s="41"/>
      <c r="F84" s="40">
        <v>30</v>
      </c>
      <c r="G84" s="42"/>
      <c r="H84" s="43"/>
      <c r="I84" s="40"/>
      <c r="J84" s="42"/>
      <c r="K84" s="43"/>
      <c r="L84" s="40"/>
      <c r="M84" s="42"/>
      <c r="N84" s="43"/>
      <c r="O84" s="40"/>
      <c r="P84" s="42"/>
      <c r="Q84" s="43">
        <v>15</v>
      </c>
      <c r="R84" s="40">
        <v>30</v>
      </c>
      <c r="S84" s="42">
        <v>2</v>
      </c>
      <c r="T84" s="43"/>
      <c r="U84" s="40"/>
      <c r="V84" s="42"/>
      <c r="W84" s="43"/>
      <c r="X84" s="40"/>
      <c r="Y84" s="42"/>
      <c r="Z84" s="43"/>
      <c r="AA84" s="40"/>
      <c r="AB84" s="44"/>
      <c r="AC84" s="43"/>
      <c r="AD84" s="40"/>
      <c r="AE84" s="44"/>
      <c r="AF84" s="43"/>
      <c r="AG84" s="40"/>
      <c r="AH84" s="44"/>
      <c r="AI84" s="43"/>
      <c r="AJ84" s="40"/>
      <c r="AK84" s="8"/>
    </row>
    <row r="85" spans="1:37" ht="15.75" x14ac:dyDescent="0.25">
      <c r="A85" s="6" t="s">
        <v>91</v>
      </c>
      <c r="B85" s="7" t="s">
        <v>34</v>
      </c>
      <c r="C85" s="8">
        <v>45</v>
      </c>
      <c r="D85" s="8">
        <v>15</v>
      </c>
      <c r="E85" s="37"/>
      <c r="F85" s="8">
        <v>30</v>
      </c>
      <c r="G85" s="3"/>
      <c r="H85" s="9"/>
      <c r="I85" s="8"/>
      <c r="J85" s="3"/>
      <c r="K85" s="9"/>
      <c r="L85" s="8"/>
      <c r="M85" s="3"/>
      <c r="N85" s="9">
        <v>15</v>
      </c>
      <c r="O85" s="8">
        <v>30</v>
      </c>
      <c r="P85" s="3">
        <v>3</v>
      </c>
      <c r="Q85" s="9"/>
      <c r="R85" s="8"/>
      <c r="S85" s="3"/>
      <c r="T85" s="9"/>
      <c r="U85" s="8"/>
      <c r="V85" s="3"/>
      <c r="W85" s="9"/>
      <c r="X85" s="8"/>
      <c r="Y85" s="3"/>
      <c r="Z85" s="9"/>
      <c r="AA85" s="8"/>
      <c r="AB85" s="10"/>
      <c r="AC85" s="9"/>
      <c r="AD85" s="8"/>
      <c r="AE85" s="10"/>
      <c r="AF85" s="9"/>
      <c r="AG85" s="8"/>
      <c r="AH85" s="10"/>
      <c r="AI85" s="9"/>
      <c r="AJ85" s="8"/>
      <c r="AK85" s="8"/>
    </row>
    <row r="86" spans="1:37" ht="15.75" x14ac:dyDescent="0.25">
      <c r="A86" s="6" t="s">
        <v>92</v>
      </c>
      <c r="B86" s="7" t="s">
        <v>34</v>
      </c>
      <c r="C86" s="8">
        <v>45</v>
      </c>
      <c r="D86" s="8">
        <v>15</v>
      </c>
      <c r="E86" s="37"/>
      <c r="F86" s="8">
        <v>30</v>
      </c>
      <c r="G86" s="3"/>
      <c r="H86" s="9"/>
      <c r="I86" s="8"/>
      <c r="J86" s="3"/>
      <c r="K86" s="9"/>
      <c r="L86" s="8"/>
      <c r="M86" s="3"/>
      <c r="N86" s="9">
        <v>15</v>
      </c>
      <c r="O86" s="8">
        <v>30</v>
      </c>
      <c r="P86" s="3">
        <v>3</v>
      </c>
      <c r="Q86" s="9"/>
      <c r="R86" s="8"/>
      <c r="S86" s="3"/>
      <c r="T86" s="17"/>
      <c r="U86" s="17"/>
      <c r="V86" s="3"/>
      <c r="W86" s="9"/>
      <c r="X86" s="8"/>
      <c r="Y86" s="3"/>
      <c r="Z86" s="9"/>
      <c r="AA86" s="8"/>
      <c r="AB86" s="10"/>
      <c r="AC86" s="9"/>
      <c r="AD86" s="8"/>
      <c r="AE86" s="10"/>
      <c r="AF86" s="9"/>
      <c r="AG86" s="8"/>
      <c r="AH86" s="10"/>
      <c r="AI86" s="9"/>
      <c r="AJ86" s="8"/>
      <c r="AK86" s="8"/>
    </row>
    <row r="87" spans="1:37" ht="15.75" x14ac:dyDescent="0.25">
      <c r="A87" s="6" t="s">
        <v>93</v>
      </c>
      <c r="B87" s="7" t="s">
        <v>34</v>
      </c>
      <c r="C87" s="8">
        <v>30</v>
      </c>
      <c r="D87" s="8">
        <v>15</v>
      </c>
      <c r="E87" s="37"/>
      <c r="F87" s="8">
        <v>15</v>
      </c>
      <c r="G87" s="3"/>
      <c r="H87" s="9"/>
      <c r="I87" s="8"/>
      <c r="J87" s="3"/>
      <c r="K87" s="9"/>
      <c r="L87" s="8"/>
      <c r="M87" s="3"/>
      <c r="N87" s="9"/>
      <c r="O87" s="8"/>
      <c r="P87" s="3"/>
      <c r="Q87" s="9"/>
      <c r="R87" s="8"/>
      <c r="S87" s="3"/>
      <c r="T87" s="9">
        <v>15</v>
      </c>
      <c r="U87" s="8">
        <v>15</v>
      </c>
      <c r="V87" s="10">
        <v>3</v>
      </c>
      <c r="W87" s="9"/>
      <c r="X87" s="8"/>
      <c r="Y87" s="3"/>
      <c r="Z87" s="9"/>
      <c r="AA87" s="8"/>
      <c r="AB87" s="10"/>
      <c r="AC87" s="9"/>
      <c r="AD87" s="8"/>
      <c r="AE87" s="10"/>
      <c r="AF87" s="9"/>
      <c r="AG87" s="8"/>
      <c r="AH87" s="10"/>
      <c r="AI87" s="9"/>
      <c r="AJ87" s="8"/>
      <c r="AK87" s="8"/>
    </row>
    <row r="88" spans="1:37" ht="15.75" x14ac:dyDescent="0.25">
      <c r="A88" s="6" t="s">
        <v>94</v>
      </c>
      <c r="B88" s="7" t="s">
        <v>34</v>
      </c>
      <c r="C88" s="8">
        <v>60</v>
      </c>
      <c r="D88" s="8">
        <v>15</v>
      </c>
      <c r="E88" s="37"/>
      <c r="F88" s="8">
        <v>45</v>
      </c>
      <c r="G88" s="3"/>
      <c r="H88" s="9"/>
      <c r="I88" s="8"/>
      <c r="J88" s="3"/>
      <c r="K88" s="9"/>
      <c r="L88" s="8"/>
      <c r="M88" s="3"/>
      <c r="N88" s="9"/>
      <c r="O88" s="8"/>
      <c r="P88" s="3"/>
      <c r="Q88" s="9"/>
      <c r="R88" s="8"/>
      <c r="S88" s="3"/>
      <c r="T88" s="9"/>
      <c r="U88" s="8"/>
      <c r="V88" s="3"/>
      <c r="W88" s="9"/>
      <c r="X88" s="8"/>
      <c r="Y88" s="3"/>
      <c r="Z88" s="9">
        <v>15</v>
      </c>
      <c r="AA88" s="8">
        <v>30</v>
      </c>
      <c r="AB88" s="10">
        <v>2</v>
      </c>
      <c r="AC88" s="9"/>
      <c r="AD88" s="8">
        <v>15</v>
      </c>
      <c r="AE88" s="10">
        <v>2</v>
      </c>
      <c r="AF88" s="9"/>
      <c r="AG88" s="8"/>
      <c r="AH88" s="10"/>
      <c r="AI88" s="9"/>
      <c r="AJ88" s="8"/>
      <c r="AK88" s="8"/>
    </row>
    <row r="89" spans="1:37" ht="15.75" x14ac:dyDescent="0.25">
      <c r="A89" s="6" t="s">
        <v>95</v>
      </c>
      <c r="B89" s="7" t="s">
        <v>34</v>
      </c>
      <c r="C89" s="8">
        <v>30</v>
      </c>
      <c r="D89" s="8">
        <v>15</v>
      </c>
      <c r="E89" s="37"/>
      <c r="F89" s="8">
        <v>15</v>
      </c>
      <c r="G89" s="3"/>
      <c r="H89" s="9"/>
      <c r="I89" s="8"/>
      <c r="J89" s="3"/>
      <c r="K89" s="9"/>
      <c r="L89" s="8"/>
      <c r="M89" s="3"/>
      <c r="N89" s="9"/>
      <c r="O89" s="8"/>
      <c r="P89" s="3"/>
      <c r="Q89" s="9"/>
      <c r="R89" s="8"/>
      <c r="S89" s="3"/>
      <c r="T89" s="9"/>
      <c r="U89" s="8"/>
      <c r="V89" s="3"/>
      <c r="W89" s="9">
        <v>15</v>
      </c>
      <c r="X89" s="8">
        <v>15</v>
      </c>
      <c r="Y89" s="3">
        <v>2</v>
      </c>
      <c r="Z89" s="9"/>
      <c r="AA89" s="8"/>
      <c r="AB89" s="10"/>
      <c r="AC89" s="9"/>
      <c r="AD89" s="8"/>
      <c r="AE89" s="10"/>
      <c r="AF89" s="9"/>
      <c r="AG89" s="8"/>
      <c r="AH89" s="10"/>
      <c r="AI89" s="9"/>
      <c r="AJ89" s="8"/>
      <c r="AK89" s="8"/>
    </row>
    <row r="90" spans="1:37" ht="15.75" x14ac:dyDescent="0.25">
      <c r="A90" s="45" t="s">
        <v>96</v>
      </c>
      <c r="B90" s="45" t="s">
        <v>34</v>
      </c>
      <c r="C90" s="45"/>
      <c r="D90" s="45"/>
      <c r="E90" s="37"/>
      <c r="F90" s="45"/>
      <c r="G90" s="45"/>
      <c r="H90" s="9"/>
      <c r="I90" s="8"/>
      <c r="J90" s="3"/>
      <c r="K90" s="9"/>
      <c r="L90" s="8"/>
      <c r="M90" s="3"/>
      <c r="N90" s="9"/>
      <c r="O90" s="8"/>
      <c r="P90" s="3"/>
      <c r="Q90" s="9"/>
      <c r="R90" s="8"/>
      <c r="S90" s="3"/>
      <c r="T90" s="9"/>
      <c r="U90" s="8"/>
      <c r="V90" s="3">
        <v>7</v>
      </c>
      <c r="W90" s="9"/>
      <c r="X90" s="8"/>
      <c r="Y90" s="3">
        <v>7</v>
      </c>
      <c r="Z90" s="9"/>
      <c r="AA90" s="8"/>
      <c r="AB90" s="3">
        <v>8</v>
      </c>
      <c r="AC90" s="9"/>
      <c r="AD90" s="8"/>
      <c r="AE90" s="10"/>
      <c r="AF90" s="9"/>
      <c r="AG90" s="8"/>
      <c r="AH90" s="10"/>
      <c r="AI90" s="45"/>
      <c r="AJ90" s="45"/>
      <c r="AK90" s="37"/>
    </row>
    <row r="91" spans="1:37" ht="15.75" x14ac:dyDescent="0.25">
      <c r="A91" s="16" t="s">
        <v>46</v>
      </c>
      <c r="B91" s="16"/>
      <c r="C91" s="16">
        <f>SUM(C80:C90)</f>
        <v>480</v>
      </c>
      <c r="D91" s="16">
        <f>SUM(D80:D90)</f>
        <v>150</v>
      </c>
      <c r="E91" s="16"/>
      <c r="F91" s="16">
        <f>SUM(F80:F90)</f>
        <v>330</v>
      </c>
      <c r="G91" s="10"/>
      <c r="H91" s="12"/>
      <c r="I91" s="11"/>
      <c r="J91" s="10"/>
      <c r="K91" s="12"/>
      <c r="L91" s="11"/>
      <c r="M91" s="10"/>
      <c r="N91" s="12">
        <f t="shared" ref="N91:AB91" si="8">SUM(N80:N90)</f>
        <v>30</v>
      </c>
      <c r="O91" s="11">
        <f t="shared" si="8"/>
        <v>60</v>
      </c>
      <c r="P91" s="10">
        <f t="shared" si="8"/>
        <v>6</v>
      </c>
      <c r="Q91" s="12">
        <f t="shared" si="8"/>
        <v>30</v>
      </c>
      <c r="R91" s="11">
        <f t="shared" si="8"/>
        <v>60</v>
      </c>
      <c r="S91" s="10">
        <f t="shared" si="8"/>
        <v>4</v>
      </c>
      <c r="T91" s="12">
        <f t="shared" si="8"/>
        <v>45</v>
      </c>
      <c r="U91" s="11">
        <f t="shared" si="8"/>
        <v>90</v>
      </c>
      <c r="V91" s="10">
        <f t="shared" si="8"/>
        <v>18</v>
      </c>
      <c r="W91" s="12">
        <f t="shared" si="8"/>
        <v>15</v>
      </c>
      <c r="X91" s="11">
        <f t="shared" si="8"/>
        <v>30</v>
      </c>
      <c r="Y91" s="10">
        <f t="shared" si="8"/>
        <v>11</v>
      </c>
      <c r="Z91" s="12">
        <f t="shared" si="8"/>
        <v>15</v>
      </c>
      <c r="AA91" s="11">
        <f t="shared" si="8"/>
        <v>30</v>
      </c>
      <c r="AB91" s="10">
        <f t="shared" si="8"/>
        <v>10</v>
      </c>
      <c r="AC91" s="12"/>
      <c r="AD91" s="11">
        <f>SUM(AD80:AD90)</f>
        <v>15</v>
      </c>
      <c r="AE91" s="10">
        <f>SUM(AE80:AE90)</f>
        <v>2</v>
      </c>
      <c r="AF91" s="12">
        <f>SUM(AF81:AF90)</f>
        <v>15</v>
      </c>
      <c r="AG91" s="11">
        <f>SUM(AG81:AG90)</f>
        <v>30</v>
      </c>
      <c r="AH91" s="10">
        <f>SUM(AH81:AH90)</f>
        <v>3</v>
      </c>
      <c r="AI91" s="12"/>
      <c r="AJ91" s="11">
        <f>SUM(AJ81:AJ90)</f>
        <v>15</v>
      </c>
      <c r="AK91" s="11">
        <f>SUM(AK81:AK90)</f>
        <v>3</v>
      </c>
    </row>
    <row r="92" spans="1:37" ht="23.25" x14ac:dyDescent="0.25">
      <c r="A92" s="34" t="s">
        <v>97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46"/>
    </row>
    <row r="93" spans="1:37" ht="15.75" x14ac:dyDescent="0.25">
      <c r="A93" s="79" t="s">
        <v>3</v>
      </c>
      <c r="B93" s="80" t="s">
        <v>4</v>
      </c>
      <c r="C93" s="81" t="s">
        <v>5</v>
      </c>
      <c r="D93" s="81" t="s">
        <v>6</v>
      </c>
      <c r="E93" s="95" t="s">
        <v>7</v>
      </c>
      <c r="F93" s="95" t="s">
        <v>61</v>
      </c>
      <c r="G93" s="82" t="s">
        <v>9</v>
      </c>
      <c r="H93" s="89" t="s">
        <v>10</v>
      </c>
      <c r="I93" s="90"/>
      <c r="J93" s="90"/>
      <c r="K93" s="90"/>
      <c r="L93" s="90"/>
      <c r="M93" s="91"/>
      <c r="N93" s="89" t="s">
        <v>11</v>
      </c>
      <c r="O93" s="90"/>
      <c r="P93" s="90"/>
      <c r="Q93" s="90"/>
      <c r="R93" s="90"/>
      <c r="S93" s="91"/>
      <c r="T93" s="89" t="s">
        <v>12</v>
      </c>
      <c r="U93" s="90"/>
      <c r="V93" s="90"/>
      <c r="W93" s="90"/>
      <c r="X93" s="90"/>
      <c r="Y93" s="91"/>
      <c r="Z93" s="89" t="s">
        <v>13</v>
      </c>
      <c r="AA93" s="90"/>
      <c r="AB93" s="90"/>
      <c r="AC93" s="90"/>
      <c r="AD93" s="90"/>
      <c r="AE93" s="91"/>
      <c r="AF93" s="89" t="s">
        <v>14</v>
      </c>
      <c r="AG93" s="90"/>
      <c r="AH93" s="90"/>
      <c r="AI93" s="90"/>
      <c r="AJ93" s="90"/>
      <c r="AK93" s="90"/>
    </row>
    <row r="94" spans="1:37" ht="15.75" x14ac:dyDescent="0.25">
      <c r="A94" s="79"/>
      <c r="B94" s="80"/>
      <c r="C94" s="81"/>
      <c r="D94" s="81"/>
      <c r="E94" s="95"/>
      <c r="F94" s="95"/>
      <c r="G94" s="82"/>
      <c r="H94" s="83" t="s">
        <v>15</v>
      </c>
      <c r="I94" s="84"/>
      <c r="J94" s="85"/>
      <c r="K94" s="83" t="s">
        <v>16</v>
      </c>
      <c r="L94" s="84"/>
      <c r="M94" s="85"/>
      <c r="N94" s="83" t="s">
        <v>17</v>
      </c>
      <c r="O94" s="84"/>
      <c r="P94" s="85"/>
      <c r="Q94" s="83" t="s">
        <v>18</v>
      </c>
      <c r="R94" s="84"/>
      <c r="S94" s="85"/>
      <c r="T94" s="83" t="s">
        <v>19</v>
      </c>
      <c r="U94" s="84"/>
      <c r="V94" s="85"/>
      <c r="W94" s="83" t="s">
        <v>20</v>
      </c>
      <c r="X94" s="84"/>
      <c r="Y94" s="85"/>
      <c r="Z94" s="83" t="s">
        <v>21</v>
      </c>
      <c r="AA94" s="84"/>
      <c r="AB94" s="85"/>
      <c r="AC94" s="83" t="s">
        <v>22</v>
      </c>
      <c r="AD94" s="84"/>
      <c r="AE94" s="85"/>
      <c r="AF94" s="83" t="s">
        <v>23</v>
      </c>
      <c r="AG94" s="84"/>
      <c r="AH94" s="85"/>
      <c r="AI94" s="83" t="s">
        <v>24</v>
      </c>
      <c r="AJ94" s="84"/>
      <c r="AK94" s="84"/>
    </row>
    <row r="95" spans="1:37" ht="15.75" x14ac:dyDescent="0.25">
      <c r="A95" s="79"/>
      <c r="B95" s="80"/>
      <c r="C95" s="81"/>
      <c r="D95" s="81"/>
      <c r="E95" s="95"/>
      <c r="F95" s="95"/>
      <c r="G95" s="82"/>
      <c r="H95" s="1" t="s">
        <v>25</v>
      </c>
      <c r="I95" s="2" t="s">
        <v>26</v>
      </c>
      <c r="J95" s="3" t="s">
        <v>27</v>
      </c>
      <c r="K95" s="1" t="s">
        <v>25</v>
      </c>
      <c r="L95" s="2" t="s">
        <v>26</v>
      </c>
      <c r="M95" s="4" t="s">
        <v>27</v>
      </c>
      <c r="N95" s="1" t="s">
        <v>25</v>
      </c>
      <c r="O95" s="2" t="s">
        <v>26</v>
      </c>
      <c r="P95" s="4" t="s">
        <v>27</v>
      </c>
      <c r="Q95" s="1" t="s">
        <v>25</v>
      </c>
      <c r="R95" s="2" t="s">
        <v>26</v>
      </c>
      <c r="S95" s="4" t="s">
        <v>27</v>
      </c>
      <c r="T95" s="1" t="s">
        <v>25</v>
      </c>
      <c r="U95" s="2" t="s">
        <v>26</v>
      </c>
      <c r="V95" s="4" t="s">
        <v>27</v>
      </c>
      <c r="W95" s="1" t="s">
        <v>25</v>
      </c>
      <c r="X95" s="2" t="s">
        <v>26</v>
      </c>
      <c r="Y95" s="4" t="s">
        <v>27</v>
      </c>
      <c r="Z95" s="1" t="s">
        <v>25</v>
      </c>
      <c r="AA95" s="2" t="s">
        <v>26</v>
      </c>
      <c r="AB95" s="5" t="s">
        <v>27</v>
      </c>
      <c r="AC95" s="1" t="s">
        <v>25</v>
      </c>
      <c r="AD95" s="2" t="s">
        <v>26</v>
      </c>
      <c r="AE95" s="5" t="s">
        <v>27</v>
      </c>
      <c r="AF95" s="1" t="s">
        <v>25</v>
      </c>
      <c r="AG95" s="2" t="s">
        <v>26</v>
      </c>
      <c r="AH95" s="5" t="s">
        <v>27</v>
      </c>
      <c r="AI95" s="1" t="s">
        <v>25</v>
      </c>
      <c r="AJ95" s="2" t="s">
        <v>26</v>
      </c>
      <c r="AK95" s="2" t="s">
        <v>27</v>
      </c>
    </row>
    <row r="96" spans="1:37" ht="15.75" x14ac:dyDescent="0.25">
      <c r="A96" s="47" t="s">
        <v>98</v>
      </c>
      <c r="B96" s="7" t="s">
        <v>30</v>
      </c>
      <c r="C96" s="7">
        <v>30</v>
      </c>
      <c r="D96" s="7">
        <v>15</v>
      </c>
      <c r="E96" s="37">
        <v>15</v>
      </c>
      <c r="F96" s="32"/>
      <c r="G96" s="33"/>
      <c r="H96" s="1"/>
      <c r="I96" s="2"/>
      <c r="J96" s="3"/>
      <c r="K96" s="1"/>
      <c r="L96" s="2"/>
      <c r="M96" s="4"/>
      <c r="N96" s="1"/>
      <c r="O96" s="2"/>
      <c r="P96" s="4"/>
      <c r="Q96" s="1"/>
      <c r="R96" s="2"/>
      <c r="S96" s="4"/>
      <c r="T96" s="1">
        <v>15</v>
      </c>
      <c r="U96" s="2">
        <v>15</v>
      </c>
      <c r="V96" s="4">
        <v>3</v>
      </c>
      <c r="W96" s="1"/>
      <c r="X96" s="2"/>
      <c r="Y96" s="4"/>
      <c r="Z96" s="1"/>
      <c r="AA96" s="2"/>
      <c r="AB96" s="5"/>
      <c r="AC96" s="1"/>
      <c r="AD96" s="2"/>
      <c r="AE96" s="5"/>
      <c r="AF96" s="1"/>
      <c r="AG96" s="2"/>
      <c r="AH96" s="5"/>
      <c r="AI96" s="1"/>
      <c r="AJ96" s="2"/>
      <c r="AK96" s="2"/>
    </row>
    <row r="97" spans="1:37" ht="30" x14ac:dyDescent="0.25">
      <c r="A97" s="38" t="s">
        <v>99</v>
      </c>
      <c r="B97" s="7" t="s">
        <v>30</v>
      </c>
      <c r="C97" s="8">
        <v>30</v>
      </c>
      <c r="D97" s="8"/>
      <c r="E97" s="8"/>
      <c r="F97" s="8">
        <v>30</v>
      </c>
      <c r="G97" s="3"/>
      <c r="H97" s="9"/>
      <c r="I97" s="8"/>
      <c r="J97" s="3"/>
      <c r="K97" s="9"/>
      <c r="L97" s="8"/>
      <c r="M97" s="3"/>
      <c r="N97" s="9"/>
      <c r="O97" s="8"/>
      <c r="P97" s="3"/>
      <c r="Q97" s="9"/>
      <c r="R97" s="8"/>
      <c r="S97" s="3"/>
      <c r="T97" s="9"/>
      <c r="U97" s="8"/>
      <c r="V97" s="3"/>
      <c r="W97" s="9"/>
      <c r="X97" s="8">
        <v>30</v>
      </c>
      <c r="Y97" s="3">
        <v>4</v>
      </c>
      <c r="Z97" s="9"/>
      <c r="AA97" s="8"/>
      <c r="AB97" s="10"/>
      <c r="AC97" s="9"/>
      <c r="AD97" s="8"/>
      <c r="AE97" s="10"/>
      <c r="AF97" s="9"/>
      <c r="AG97" s="8"/>
      <c r="AH97" s="10"/>
      <c r="AI97" s="9"/>
      <c r="AJ97" s="8"/>
      <c r="AK97" s="8"/>
    </row>
    <row r="98" spans="1:37" ht="30" x14ac:dyDescent="0.25">
      <c r="A98" s="38" t="s">
        <v>100</v>
      </c>
      <c r="B98" s="7" t="s">
        <v>30</v>
      </c>
      <c r="C98" s="8">
        <v>30</v>
      </c>
      <c r="D98" s="8"/>
      <c r="E98" s="8"/>
      <c r="F98" s="8">
        <v>30</v>
      </c>
      <c r="G98" s="3"/>
      <c r="H98" s="9"/>
      <c r="I98" s="8"/>
      <c r="J98" s="3"/>
      <c r="K98" s="9"/>
      <c r="L98" s="8"/>
      <c r="M98" s="3"/>
      <c r="N98" s="9"/>
      <c r="O98" s="8"/>
      <c r="P98" s="3"/>
      <c r="Q98" s="9"/>
      <c r="R98" s="8"/>
      <c r="S98" s="3"/>
      <c r="T98" s="9"/>
      <c r="U98" s="8"/>
      <c r="V98" s="3"/>
      <c r="W98" s="9"/>
      <c r="X98" s="8"/>
      <c r="Y98" s="3"/>
      <c r="Z98" s="9"/>
      <c r="AA98" s="8"/>
      <c r="AB98" s="10"/>
      <c r="AC98" s="9"/>
      <c r="AD98" s="8"/>
      <c r="AE98" s="10"/>
      <c r="AF98" s="9"/>
      <c r="AG98" s="8">
        <v>30</v>
      </c>
      <c r="AH98" s="10">
        <v>4</v>
      </c>
      <c r="AI98" s="9"/>
      <c r="AJ98" s="8"/>
      <c r="AK98" s="10"/>
    </row>
    <row r="99" spans="1:37" ht="30" x14ac:dyDescent="0.25">
      <c r="A99" s="38" t="s">
        <v>101</v>
      </c>
      <c r="B99" s="7" t="s">
        <v>34</v>
      </c>
      <c r="C99" s="8">
        <v>30</v>
      </c>
      <c r="D99" s="8"/>
      <c r="E99" s="8"/>
      <c r="F99" s="8">
        <v>30</v>
      </c>
      <c r="G99" s="3"/>
      <c r="H99" s="9"/>
      <c r="I99" s="8"/>
      <c r="J99" s="3"/>
      <c r="K99" s="9"/>
      <c r="L99" s="8"/>
      <c r="M99" s="3"/>
      <c r="N99" s="9"/>
      <c r="O99" s="8"/>
      <c r="P99" s="3"/>
      <c r="Q99" s="9"/>
      <c r="R99" s="8"/>
      <c r="S99" s="3"/>
      <c r="T99" s="9"/>
      <c r="U99" s="8"/>
      <c r="V99" s="3"/>
      <c r="W99" s="9"/>
      <c r="X99" s="8"/>
      <c r="Y99" s="3"/>
      <c r="Z99" s="9"/>
      <c r="AA99" s="8"/>
      <c r="AB99" s="10"/>
      <c r="AC99" s="9"/>
      <c r="AD99" s="8"/>
      <c r="AE99" s="10"/>
      <c r="AF99" s="9"/>
      <c r="AG99" s="8"/>
      <c r="AH99" s="10"/>
      <c r="AI99" s="9"/>
      <c r="AJ99" s="8">
        <v>30</v>
      </c>
      <c r="AK99" s="10">
        <v>3</v>
      </c>
    </row>
    <row r="100" spans="1:37" ht="15.75" x14ac:dyDescent="0.25">
      <c r="A100" s="48" t="s">
        <v>46</v>
      </c>
      <c r="B100" s="48"/>
      <c r="C100" s="48">
        <f>SUM(C96:C99)</f>
        <v>120</v>
      </c>
      <c r="D100" s="48">
        <f>SUM(D96:D99)</f>
        <v>15</v>
      </c>
      <c r="E100" s="48">
        <f>SUM(E96:E99)</f>
        <v>15</v>
      </c>
      <c r="F100" s="48">
        <f>SUM(F96:F99)</f>
        <v>90</v>
      </c>
      <c r="G100" s="44"/>
      <c r="H100" s="49"/>
      <c r="I100" s="48"/>
      <c r="J100" s="44"/>
      <c r="K100" s="49"/>
      <c r="L100" s="48"/>
      <c r="M100" s="44"/>
      <c r="N100" s="49"/>
      <c r="O100" s="48"/>
      <c r="P100" s="44"/>
      <c r="Q100" s="49"/>
      <c r="R100" s="48"/>
      <c r="S100" s="44"/>
      <c r="T100" s="49">
        <v>15</v>
      </c>
      <c r="U100" s="48">
        <f>SUM(U96:U99)</f>
        <v>15</v>
      </c>
      <c r="V100" s="44">
        <f>SUM(V96:V99)</f>
        <v>3</v>
      </c>
      <c r="W100" s="49"/>
      <c r="X100" s="48">
        <f>SUM(X96:X99)</f>
        <v>30</v>
      </c>
      <c r="Y100" s="44">
        <f>SUM(Y96:Y99)</f>
        <v>4</v>
      </c>
      <c r="Z100" s="49"/>
      <c r="AA100" s="48"/>
      <c r="AB100" s="44"/>
      <c r="AC100" s="49"/>
      <c r="AD100" s="48"/>
      <c r="AE100" s="44"/>
      <c r="AF100" s="50"/>
      <c r="AG100" s="11">
        <f>SUM(AG98:AG99)</f>
        <v>30</v>
      </c>
      <c r="AH100" s="10">
        <f>SUM(AH98:AH99)</f>
        <v>4</v>
      </c>
      <c r="AI100" s="12"/>
      <c r="AJ100" s="11">
        <f>SUM(AJ98:AJ99)</f>
        <v>30</v>
      </c>
      <c r="AK100" s="11">
        <f>SUM(AK98:AK99)</f>
        <v>3</v>
      </c>
    </row>
    <row r="101" spans="1:37" ht="23.25" x14ac:dyDescent="0.25">
      <c r="A101" s="51" t="s">
        <v>102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3"/>
      <c r="AG101" s="53"/>
      <c r="AH101" s="53"/>
      <c r="AI101" s="53"/>
      <c r="AJ101" s="53"/>
      <c r="AK101" s="53"/>
    </row>
    <row r="102" spans="1:37" ht="23.25" x14ac:dyDescent="0.25">
      <c r="A102" s="54" t="s">
        <v>103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3"/>
      <c r="AG102" s="53"/>
      <c r="AH102" s="53"/>
      <c r="AI102" s="53"/>
      <c r="AJ102" s="53"/>
      <c r="AK102" s="53"/>
    </row>
    <row r="103" spans="1:37" ht="15.75" x14ac:dyDescent="0.25">
      <c r="A103" s="79" t="s">
        <v>3</v>
      </c>
      <c r="B103" s="80" t="s">
        <v>4</v>
      </c>
      <c r="C103" s="81" t="s">
        <v>5</v>
      </c>
      <c r="D103" s="81" t="s">
        <v>6</v>
      </c>
      <c r="E103" s="95" t="s">
        <v>7</v>
      </c>
      <c r="F103" s="95" t="s">
        <v>61</v>
      </c>
      <c r="G103" s="82" t="s">
        <v>9</v>
      </c>
      <c r="H103" s="89" t="s">
        <v>10</v>
      </c>
      <c r="I103" s="90"/>
      <c r="J103" s="90"/>
      <c r="K103" s="90"/>
      <c r="L103" s="90"/>
      <c r="M103" s="91"/>
      <c r="N103" s="89" t="s">
        <v>11</v>
      </c>
      <c r="O103" s="90"/>
      <c r="P103" s="90"/>
      <c r="Q103" s="90"/>
      <c r="R103" s="90"/>
      <c r="S103" s="91"/>
      <c r="T103" s="89" t="s">
        <v>12</v>
      </c>
      <c r="U103" s="90"/>
      <c r="V103" s="90"/>
      <c r="W103" s="90"/>
      <c r="X103" s="90"/>
      <c r="Y103" s="91"/>
      <c r="Z103" s="89" t="s">
        <v>13</v>
      </c>
      <c r="AA103" s="90"/>
      <c r="AB103" s="90"/>
      <c r="AC103" s="90"/>
      <c r="AD103" s="90"/>
      <c r="AE103" s="91"/>
      <c r="AF103" s="110" t="s">
        <v>14</v>
      </c>
      <c r="AG103" s="90"/>
      <c r="AH103" s="90"/>
      <c r="AI103" s="90"/>
      <c r="AJ103" s="90"/>
      <c r="AK103" s="90"/>
    </row>
    <row r="104" spans="1:37" ht="15.75" x14ac:dyDescent="0.25">
      <c r="A104" s="79"/>
      <c r="B104" s="80"/>
      <c r="C104" s="81"/>
      <c r="D104" s="81"/>
      <c r="E104" s="95"/>
      <c r="F104" s="95"/>
      <c r="G104" s="82"/>
      <c r="H104" s="83" t="s">
        <v>15</v>
      </c>
      <c r="I104" s="84"/>
      <c r="J104" s="85"/>
      <c r="K104" s="83" t="s">
        <v>16</v>
      </c>
      <c r="L104" s="84"/>
      <c r="M104" s="85"/>
      <c r="N104" s="83" t="s">
        <v>17</v>
      </c>
      <c r="O104" s="84"/>
      <c r="P104" s="85"/>
      <c r="Q104" s="83" t="s">
        <v>18</v>
      </c>
      <c r="R104" s="84"/>
      <c r="S104" s="85"/>
      <c r="T104" s="83" t="s">
        <v>19</v>
      </c>
      <c r="U104" s="84"/>
      <c r="V104" s="85"/>
      <c r="W104" s="83" t="s">
        <v>20</v>
      </c>
      <c r="X104" s="84"/>
      <c r="Y104" s="85"/>
      <c r="Z104" s="83" t="s">
        <v>21</v>
      </c>
      <c r="AA104" s="84"/>
      <c r="AB104" s="85"/>
      <c r="AC104" s="83" t="s">
        <v>22</v>
      </c>
      <c r="AD104" s="84"/>
      <c r="AE104" s="85"/>
      <c r="AF104" s="83" t="s">
        <v>23</v>
      </c>
      <c r="AG104" s="84"/>
      <c r="AH104" s="85"/>
      <c r="AI104" s="83" t="s">
        <v>24</v>
      </c>
      <c r="AJ104" s="84"/>
      <c r="AK104" s="84"/>
    </row>
    <row r="105" spans="1:37" ht="15.75" x14ac:dyDescent="0.25">
      <c r="A105" s="79"/>
      <c r="B105" s="80"/>
      <c r="C105" s="81"/>
      <c r="D105" s="81"/>
      <c r="E105" s="95"/>
      <c r="F105" s="95"/>
      <c r="G105" s="82"/>
      <c r="H105" s="1" t="s">
        <v>25</v>
      </c>
      <c r="I105" s="2" t="s">
        <v>26</v>
      </c>
      <c r="J105" s="3" t="s">
        <v>27</v>
      </c>
      <c r="K105" s="1" t="s">
        <v>25</v>
      </c>
      <c r="L105" s="2" t="s">
        <v>26</v>
      </c>
      <c r="M105" s="4" t="s">
        <v>27</v>
      </c>
      <c r="N105" s="1" t="s">
        <v>25</v>
      </c>
      <c r="O105" s="2" t="s">
        <v>26</v>
      </c>
      <c r="P105" s="4" t="s">
        <v>27</v>
      </c>
      <c r="Q105" s="1" t="s">
        <v>25</v>
      </c>
      <c r="R105" s="2" t="s">
        <v>26</v>
      </c>
      <c r="S105" s="4" t="s">
        <v>27</v>
      </c>
      <c r="T105" s="1" t="s">
        <v>25</v>
      </c>
      <c r="U105" s="2" t="s">
        <v>26</v>
      </c>
      <c r="V105" s="4" t="s">
        <v>27</v>
      </c>
      <c r="W105" s="1" t="s">
        <v>25</v>
      </c>
      <c r="X105" s="2" t="s">
        <v>26</v>
      </c>
      <c r="Y105" s="4" t="s">
        <v>27</v>
      </c>
      <c r="Z105" s="1" t="s">
        <v>25</v>
      </c>
      <c r="AA105" s="2" t="s">
        <v>26</v>
      </c>
      <c r="AB105" s="5" t="s">
        <v>27</v>
      </c>
      <c r="AC105" s="1" t="s">
        <v>25</v>
      </c>
      <c r="AD105" s="2" t="s">
        <v>26</v>
      </c>
      <c r="AE105" s="5" t="s">
        <v>27</v>
      </c>
      <c r="AF105" s="1" t="s">
        <v>25</v>
      </c>
      <c r="AG105" s="2" t="s">
        <v>26</v>
      </c>
      <c r="AH105" s="5" t="s">
        <v>27</v>
      </c>
      <c r="AI105" s="1" t="s">
        <v>25</v>
      </c>
      <c r="AJ105" s="2" t="s">
        <v>26</v>
      </c>
      <c r="AK105" s="2" t="s">
        <v>27</v>
      </c>
    </row>
    <row r="106" spans="1:37" ht="15.75" x14ac:dyDescent="0.25">
      <c r="A106" s="20" t="s">
        <v>104</v>
      </c>
      <c r="B106" s="21" t="s">
        <v>34</v>
      </c>
      <c r="C106" s="22">
        <v>30</v>
      </c>
      <c r="D106" s="22">
        <v>15</v>
      </c>
      <c r="E106" s="22">
        <v>15</v>
      </c>
      <c r="F106" s="56"/>
      <c r="G106" s="26"/>
      <c r="H106" s="25"/>
      <c r="I106" s="22"/>
      <c r="J106" s="26"/>
      <c r="K106" s="25"/>
      <c r="L106" s="22"/>
      <c r="M106" s="26"/>
      <c r="N106" s="25"/>
      <c r="O106" s="22"/>
      <c r="P106" s="26"/>
      <c r="Q106" s="25"/>
      <c r="R106" s="22"/>
      <c r="S106" s="26"/>
      <c r="T106" s="25"/>
      <c r="U106" s="22"/>
      <c r="V106" s="26"/>
      <c r="W106" s="25"/>
      <c r="X106" s="22"/>
      <c r="Y106" s="26"/>
      <c r="Z106" s="25"/>
      <c r="AA106" s="22"/>
      <c r="AB106" s="27"/>
      <c r="AC106" s="25"/>
      <c r="AD106" s="22"/>
      <c r="AE106" s="27"/>
      <c r="AF106" s="25">
        <v>15</v>
      </c>
      <c r="AG106" s="22">
        <v>15</v>
      </c>
      <c r="AH106" s="27">
        <v>3</v>
      </c>
      <c r="AI106" s="25"/>
      <c r="AJ106" s="22"/>
      <c r="AK106" s="22"/>
    </row>
    <row r="107" spans="1:37" ht="15.75" x14ac:dyDescent="0.25">
      <c r="A107" s="6" t="s">
        <v>105</v>
      </c>
      <c r="B107" s="7" t="s">
        <v>34</v>
      </c>
      <c r="C107" s="8">
        <v>15</v>
      </c>
      <c r="D107" s="8"/>
      <c r="E107" s="8"/>
      <c r="F107" s="8">
        <v>15</v>
      </c>
      <c r="G107" s="3"/>
      <c r="H107" s="9"/>
      <c r="I107" s="8">
        <v>15</v>
      </c>
      <c r="J107" s="3">
        <v>2</v>
      </c>
      <c r="K107" s="9"/>
      <c r="L107" s="8"/>
      <c r="M107" s="3"/>
      <c r="N107" s="9"/>
      <c r="O107" s="8"/>
      <c r="P107" s="3"/>
      <c r="Q107" s="9"/>
      <c r="R107" s="8"/>
      <c r="S107" s="3"/>
      <c r="T107" s="9"/>
      <c r="U107" s="8"/>
      <c r="V107" s="3"/>
      <c r="W107" s="9"/>
      <c r="X107" s="8"/>
      <c r="Y107" s="3"/>
      <c r="Z107" s="9"/>
      <c r="AA107" s="8"/>
      <c r="AB107" s="10"/>
      <c r="AC107" s="9"/>
      <c r="AD107" s="8"/>
      <c r="AE107" s="10"/>
      <c r="AF107" s="9"/>
      <c r="AG107" s="8"/>
      <c r="AH107" s="10"/>
      <c r="AI107" s="9"/>
      <c r="AJ107" s="8"/>
      <c r="AK107" s="8"/>
    </row>
    <row r="108" spans="1:37" ht="30" x14ac:dyDescent="0.25">
      <c r="A108" s="38" t="s">
        <v>106</v>
      </c>
      <c r="B108" s="7" t="s">
        <v>40</v>
      </c>
      <c r="C108" s="8">
        <v>15</v>
      </c>
      <c r="D108" s="8">
        <v>15</v>
      </c>
      <c r="E108" s="8"/>
      <c r="F108" s="13"/>
      <c r="G108" s="57"/>
      <c r="H108" s="45"/>
      <c r="I108" s="45"/>
      <c r="J108" s="7"/>
      <c r="K108" s="9">
        <v>15</v>
      </c>
      <c r="L108" s="8"/>
      <c r="M108" s="8">
        <v>2</v>
      </c>
      <c r="N108" s="9"/>
      <c r="O108" s="8"/>
      <c r="P108" s="3"/>
      <c r="Q108" s="9"/>
      <c r="R108" s="8"/>
      <c r="S108" s="3"/>
      <c r="T108" s="9"/>
      <c r="U108" s="8"/>
      <c r="V108" s="3"/>
      <c r="W108" s="9"/>
      <c r="X108" s="8"/>
      <c r="Y108" s="3"/>
      <c r="Z108" s="9"/>
      <c r="AA108" s="8"/>
      <c r="AB108" s="10"/>
      <c r="AC108" s="9"/>
      <c r="AD108" s="8"/>
      <c r="AE108" s="10"/>
      <c r="AF108" s="9"/>
      <c r="AG108" s="8"/>
      <c r="AH108" s="10"/>
      <c r="AI108" s="9"/>
      <c r="AJ108" s="8"/>
      <c r="AK108" s="8"/>
    </row>
    <row r="109" spans="1:37" ht="15.75" x14ac:dyDescent="0.25">
      <c r="A109" s="11" t="s">
        <v>46</v>
      </c>
      <c r="B109" s="11"/>
      <c r="C109" s="11">
        <f>SUM(C106:C108)</f>
        <v>60</v>
      </c>
      <c r="D109" s="11">
        <f>SUM(D106:D108)</f>
        <v>30</v>
      </c>
      <c r="E109" s="11">
        <f>SUM(E106:E108)</f>
        <v>15</v>
      </c>
      <c r="F109" s="11">
        <f>SUM(F106:F108)</f>
        <v>15</v>
      </c>
      <c r="G109" s="10"/>
      <c r="H109" s="12">
        <f>SUM(H107:H108)</f>
        <v>0</v>
      </c>
      <c r="I109" s="11">
        <f>SUM(I107:I108)</f>
        <v>15</v>
      </c>
      <c r="J109" s="10">
        <f>SUM(J107:J108)</f>
        <v>2</v>
      </c>
      <c r="K109" s="12"/>
      <c r="L109" s="11">
        <f>SUM(L107:L108)</f>
        <v>0</v>
      </c>
      <c r="M109" s="10">
        <f>SUM(M107:M108)</f>
        <v>2</v>
      </c>
      <c r="N109" s="12"/>
      <c r="O109" s="11"/>
      <c r="P109" s="10"/>
      <c r="Q109" s="12"/>
      <c r="R109" s="11"/>
      <c r="S109" s="10"/>
      <c r="T109" s="12"/>
      <c r="U109" s="11"/>
      <c r="V109" s="10"/>
      <c r="W109" s="12"/>
      <c r="X109" s="11"/>
      <c r="Y109" s="10"/>
      <c r="Z109" s="12"/>
      <c r="AA109" s="11"/>
      <c r="AB109" s="10"/>
      <c r="AC109" s="12"/>
      <c r="AD109" s="11"/>
      <c r="AE109" s="10"/>
      <c r="AF109" s="12">
        <f>SUM(AF106:AF108)</f>
        <v>15</v>
      </c>
      <c r="AG109" s="11">
        <f>SUM(AG106:AG108)</f>
        <v>15</v>
      </c>
      <c r="AH109" s="10">
        <f>SUM(AH106:AH108)</f>
        <v>3</v>
      </c>
      <c r="AI109" s="12"/>
      <c r="AJ109" s="11"/>
      <c r="AK109" s="11"/>
    </row>
    <row r="110" spans="1:37" ht="23.25" x14ac:dyDescent="0.25">
      <c r="A110" s="34" t="s">
        <v>107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55"/>
      <c r="AG110" s="55"/>
      <c r="AH110" s="55"/>
      <c r="AI110" s="55"/>
      <c r="AJ110" s="55"/>
      <c r="AK110" s="58"/>
    </row>
    <row r="111" spans="1:37" ht="15.75" x14ac:dyDescent="0.25">
      <c r="A111" s="79" t="s">
        <v>3</v>
      </c>
      <c r="B111" s="80" t="s">
        <v>4</v>
      </c>
      <c r="C111" s="81" t="s">
        <v>5</v>
      </c>
      <c r="D111" s="81" t="s">
        <v>6</v>
      </c>
      <c r="E111" s="95" t="s">
        <v>7</v>
      </c>
      <c r="F111" s="95" t="s">
        <v>61</v>
      </c>
      <c r="G111" s="82" t="s">
        <v>9</v>
      </c>
      <c r="H111" s="89" t="s">
        <v>10</v>
      </c>
      <c r="I111" s="90"/>
      <c r="J111" s="90"/>
      <c r="K111" s="90"/>
      <c r="L111" s="90"/>
      <c r="M111" s="91"/>
      <c r="N111" s="89" t="s">
        <v>11</v>
      </c>
      <c r="O111" s="90"/>
      <c r="P111" s="90"/>
      <c r="Q111" s="90"/>
      <c r="R111" s="90"/>
      <c r="S111" s="91"/>
      <c r="T111" s="89" t="s">
        <v>12</v>
      </c>
      <c r="U111" s="90"/>
      <c r="V111" s="90"/>
      <c r="W111" s="90"/>
      <c r="X111" s="90"/>
      <c r="Y111" s="91"/>
      <c r="Z111" s="89" t="s">
        <v>13</v>
      </c>
      <c r="AA111" s="90"/>
      <c r="AB111" s="90"/>
      <c r="AC111" s="90"/>
      <c r="AD111" s="90"/>
      <c r="AE111" s="91"/>
      <c r="AF111" s="89" t="s">
        <v>14</v>
      </c>
      <c r="AG111" s="90"/>
      <c r="AH111" s="90"/>
      <c r="AI111" s="90"/>
      <c r="AJ111" s="90"/>
      <c r="AK111" s="90"/>
    </row>
    <row r="112" spans="1:37" ht="15.75" x14ac:dyDescent="0.25">
      <c r="A112" s="79"/>
      <c r="B112" s="80"/>
      <c r="C112" s="81"/>
      <c r="D112" s="81"/>
      <c r="E112" s="95"/>
      <c r="F112" s="95"/>
      <c r="G112" s="82"/>
      <c r="H112" s="83" t="s">
        <v>15</v>
      </c>
      <c r="I112" s="84"/>
      <c r="J112" s="85"/>
      <c r="K112" s="83" t="s">
        <v>16</v>
      </c>
      <c r="L112" s="84"/>
      <c r="M112" s="85"/>
      <c r="N112" s="83" t="s">
        <v>17</v>
      </c>
      <c r="O112" s="84"/>
      <c r="P112" s="85"/>
      <c r="Q112" s="83" t="s">
        <v>18</v>
      </c>
      <c r="R112" s="84"/>
      <c r="S112" s="85"/>
      <c r="T112" s="83" t="s">
        <v>19</v>
      </c>
      <c r="U112" s="84"/>
      <c r="V112" s="85"/>
      <c r="W112" s="83" t="s">
        <v>20</v>
      </c>
      <c r="X112" s="84"/>
      <c r="Y112" s="85"/>
      <c r="Z112" s="83" t="s">
        <v>21</v>
      </c>
      <c r="AA112" s="84"/>
      <c r="AB112" s="85"/>
      <c r="AC112" s="83" t="s">
        <v>22</v>
      </c>
      <c r="AD112" s="84"/>
      <c r="AE112" s="85"/>
      <c r="AF112" s="83" t="s">
        <v>23</v>
      </c>
      <c r="AG112" s="84"/>
      <c r="AH112" s="85"/>
      <c r="AI112" s="83" t="s">
        <v>24</v>
      </c>
      <c r="AJ112" s="84"/>
      <c r="AK112" s="84"/>
    </row>
    <row r="113" spans="1:37" ht="15.75" x14ac:dyDescent="0.25">
      <c r="A113" s="79"/>
      <c r="B113" s="80"/>
      <c r="C113" s="81"/>
      <c r="D113" s="81"/>
      <c r="E113" s="95"/>
      <c r="F113" s="95"/>
      <c r="G113" s="82"/>
      <c r="H113" s="1" t="s">
        <v>25</v>
      </c>
      <c r="I113" s="2" t="s">
        <v>26</v>
      </c>
      <c r="J113" s="3" t="s">
        <v>27</v>
      </c>
      <c r="K113" s="1" t="s">
        <v>25</v>
      </c>
      <c r="L113" s="2" t="s">
        <v>26</v>
      </c>
      <c r="M113" s="4" t="s">
        <v>27</v>
      </c>
      <c r="N113" s="1" t="s">
        <v>25</v>
      </c>
      <c r="O113" s="2" t="s">
        <v>26</v>
      </c>
      <c r="P113" s="4" t="s">
        <v>27</v>
      </c>
      <c r="Q113" s="1" t="s">
        <v>25</v>
      </c>
      <c r="R113" s="2" t="s">
        <v>26</v>
      </c>
      <c r="S113" s="4" t="s">
        <v>27</v>
      </c>
      <c r="T113" s="1" t="s">
        <v>25</v>
      </c>
      <c r="U113" s="2" t="s">
        <v>26</v>
      </c>
      <c r="V113" s="4" t="s">
        <v>27</v>
      </c>
      <c r="W113" s="1" t="s">
        <v>25</v>
      </c>
      <c r="X113" s="2" t="s">
        <v>26</v>
      </c>
      <c r="Y113" s="4" t="s">
        <v>27</v>
      </c>
      <c r="Z113" s="1" t="s">
        <v>25</v>
      </c>
      <c r="AA113" s="2" t="s">
        <v>26</v>
      </c>
      <c r="AB113" s="5" t="s">
        <v>27</v>
      </c>
      <c r="AC113" s="1" t="s">
        <v>25</v>
      </c>
      <c r="AD113" s="2" t="s">
        <v>26</v>
      </c>
      <c r="AE113" s="5" t="s">
        <v>27</v>
      </c>
      <c r="AF113" s="1" t="s">
        <v>25</v>
      </c>
      <c r="AG113" s="2" t="s">
        <v>26</v>
      </c>
      <c r="AH113" s="5" t="s">
        <v>27</v>
      </c>
      <c r="AI113" s="1" t="s">
        <v>25</v>
      </c>
      <c r="AJ113" s="2" t="s">
        <v>26</v>
      </c>
      <c r="AK113" s="2" t="s">
        <v>27</v>
      </c>
    </row>
    <row r="114" spans="1:37" ht="15.75" x14ac:dyDescent="0.25">
      <c r="A114" s="6" t="s">
        <v>108</v>
      </c>
      <c r="B114" s="7" t="s">
        <v>30</v>
      </c>
      <c r="C114" s="8">
        <v>60</v>
      </c>
      <c r="D114" s="8">
        <v>15</v>
      </c>
      <c r="E114" s="8">
        <v>45</v>
      </c>
      <c r="F114" s="13"/>
      <c r="G114" s="3"/>
      <c r="H114" s="9"/>
      <c r="I114" s="8"/>
      <c r="J114" s="3"/>
      <c r="K114" s="9"/>
      <c r="L114" s="8"/>
      <c r="M114" s="3"/>
      <c r="N114" s="9"/>
      <c r="O114" s="8"/>
      <c r="P114" s="3"/>
      <c r="Q114" s="9"/>
      <c r="R114" s="8"/>
      <c r="S114" s="3"/>
      <c r="T114" s="9"/>
      <c r="U114" s="8"/>
      <c r="V114" s="3"/>
      <c r="W114" s="9"/>
      <c r="X114" s="8"/>
      <c r="Y114" s="3"/>
      <c r="Z114" s="9"/>
      <c r="AA114" s="8"/>
      <c r="AB114" s="10"/>
      <c r="AC114" s="9">
        <v>15</v>
      </c>
      <c r="AD114" s="8">
        <v>30</v>
      </c>
      <c r="AE114" s="10">
        <v>4</v>
      </c>
      <c r="AF114" s="9"/>
      <c r="AG114" s="8">
        <v>15</v>
      </c>
      <c r="AH114" s="10">
        <v>3</v>
      </c>
      <c r="AI114" s="9"/>
      <c r="AJ114" s="8"/>
      <c r="AK114" s="8"/>
    </row>
    <row r="115" spans="1:37" ht="15.75" x14ac:dyDescent="0.25">
      <c r="A115" s="16" t="s">
        <v>46</v>
      </c>
      <c r="B115" s="16"/>
      <c r="C115" s="16">
        <v>60</v>
      </c>
      <c r="D115" s="16">
        <f>SUM(D114)</f>
        <v>15</v>
      </c>
      <c r="E115" s="16">
        <f>SUM(E114)</f>
        <v>45</v>
      </c>
      <c r="F115" s="16"/>
      <c r="G115" s="10"/>
      <c r="H115" s="12"/>
      <c r="I115" s="11"/>
      <c r="J115" s="10"/>
      <c r="K115" s="12"/>
      <c r="L115" s="11"/>
      <c r="M115" s="10"/>
      <c r="N115" s="12"/>
      <c r="O115" s="11"/>
      <c r="P115" s="10"/>
      <c r="Q115" s="12"/>
      <c r="R115" s="11"/>
      <c r="S115" s="10"/>
      <c r="T115" s="12"/>
      <c r="U115" s="11"/>
      <c r="V115" s="10"/>
      <c r="W115" s="12"/>
      <c r="X115" s="11"/>
      <c r="Y115" s="10"/>
      <c r="Z115" s="12"/>
      <c r="AA115" s="11"/>
      <c r="AB115" s="10"/>
      <c r="AC115" s="12">
        <f>SUM(AC114)</f>
        <v>15</v>
      </c>
      <c r="AD115" s="11">
        <f>SUM(AD114)</f>
        <v>30</v>
      </c>
      <c r="AE115" s="10">
        <f>SUM(AE114)</f>
        <v>4</v>
      </c>
      <c r="AF115" s="12"/>
      <c r="AG115" s="11">
        <f>SUM(AG114)</f>
        <v>15</v>
      </c>
      <c r="AH115" s="10">
        <f>SUM(AH114)</f>
        <v>3</v>
      </c>
      <c r="AI115" s="12"/>
      <c r="AJ115" s="11"/>
      <c r="AK115" s="11"/>
    </row>
    <row r="116" spans="1:37" ht="23.25" x14ac:dyDescent="0.25">
      <c r="A116" s="59" t="s">
        <v>109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1"/>
    </row>
    <row r="117" spans="1:37" ht="15.75" x14ac:dyDescent="0.25">
      <c r="A117" s="79" t="s">
        <v>3</v>
      </c>
      <c r="B117" s="80" t="s">
        <v>4</v>
      </c>
      <c r="C117" s="81" t="s">
        <v>5</v>
      </c>
      <c r="D117" s="81" t="s">
        <v>6</v>
      </c>
      <c r="E117" s="95" t="s">
        <v>7</v>
      </c>
      <c r="F117" s="95" t="s">
        <v>61</v>
      </c>
      <c r="G117" s="82" t="s">
        <v>9</v>
      </c>
      <c r="H117" s="89" t="s">
        <v>10</v>
      </c>
      <c r="I117" s="90"/>
      <c r="J117" s="90"/>
      <c r="K117" s="90"/>
      <c r="L117" s="90"/>
      <c r="M117" s="91"/>
      <c r="N117" s="89" t="s">
        <v>11</v>
      </c>
      <c r="O117" s="90"/>
      <c r="P117" s="90"/>
      <c r="Q117" s="90"/>
      <c r="R117" s="90"/>
      <c r="S117" s="91"/>
      <c r="T117" s="89" t="s">
        <v>12</v>
      </c>
      <c r="U117" s="90"/>
      <c r="V117" s="90"/>
      <c r="W117" s="90"/>
      <c r="X117" s="90"/>
      <c r="Y117" s="91"/>
      <c r="Z117" s="89" t="s">
        <v>13</v>
      </c>
      <c r="AA117" s="90"/>
      <c r="AB117" s="90"/>
      <c r="AC117" s="90"/>
      <c r="AD117" s="90"/>
      <c r="AE117" s="91"/>
      <c r="AF117" s="89" t="s">
        <v>14</v>
      </c>
      <c r="AG117" s="90"/>
      <c r="AH117" s="90"/>
      <c r="AI117" s="90"/>
      <c r="AJ117" s="90"/>
      <c r="AK117" s="90"/>
    </row>
    <row r="118" spans="1:37" ht="15.75" x14ac:dyDescent="0.25">
      <c r="A118" s="79"/>
      <c r="B118" s="80"/>
      <c r="C118" s="81"/>
      <c r="D118" s="81"/>
      <c r="E118" s="95"/>
      <c r="F118" s="95"/>
      <c r="G118" s="82"/>
      <c r="H118" s="83" t="s">
        <v>15</v>
      </c>
      <c r="I118" s="84"/>
      <c r="J118" s="85"/>
      <c r="K118" s="83" t="s">
        <v>16</v>
      </c>
      <c r="L118" s="84"/>
      <c r="M118" s="85"/>
      <c r="N118" s="83" t="s">
        <v>17</v>
      </c>
      <c r="O118" s="84"/>
      <c r="P118" s="85"/>
      <c r="Q118" s="83" t="s">
        <v>18</v>
      </c>
      <c r="R118" s="84"/>
      <c r="S118" s="85"/>
      <c r="T118" s="83" t="s">
        <v>19</v>
      </c>
      <c r="U118" s="84"/>
      <c r="V118" s="85"/>
      <c r="W118" s="83" t="s">
        <v>20</v>
      </c>
      <c r="X118" s="84"/>
      <c r="Y118" s="85"/>
      <c r="Z118" s="83" t="s">
        <v>21</v>
      </c>
      <c r="AA118" s="84"/>
      <c r="AB118" s="85"/>
      <c r="AC118" s="83" t="s">
        <v>22</v>
      </c>
      <c r="AD118" s="84"/>
      <c r="AE118" s="85"/>
      <c r="AF118" s="83" t="s">
        <v>23</v>
      </c>
      <c r="AG118" s="84"/>
      <c r="AH118" s="85"/>
      <c r="AI118" s="83" t="s">
        <v>24</v>
      </c>
      <c r="AJ118" s="84"/>
      <c r="AK118" s="84"/>
    </row>
    <row r="119" spans="1:37" ht="15.75" x14ac:dyDescent="0.25">
      <c r="A119" s="79"/>
      <c r="B119" s="80"/>
      <c r="C119" s="81"/>
      <c r="D119" s="81"/>
      <c r="E119" s="95"/>
      <c r="F119" s="95"/>
      <c r="G119" s="82"/>
      <c r="H119" s="1" t="s">
        <v>25</v>
      </c>
      <c r="I119" s="2" t="s">
        <v>26</v>
      </c>
      <c r="J119" s="3" t="s">
        <v>27</v>
      </c>
      <c r="K119" s="1" t="s">
        <v>25</v>
      </c>
      <c r="L119" s="2" t="s">
        <v>26</v>
      </c>
      <c r="M119" s="4" t="s">
        <v>27</v>
      </c>
      <c r="N119" s="1" t="s">
        <v>25</v>
      </c>
      <c r="O119" s="2" t="s">
        <v>26</v>
      </c>
      <c r="P119" s="4" t="s">
        <v>27</v>
      </c>
      <c r="Q119" s="1" t="s">
        <v>25</v>
      </c>
      <c r="R119" s="2" t="s">
        <v>26</v>
      </c>
      <c r="S119" s="4" t="s">
        <v>27</v>
      </c>
      <c r="T119" s="1" t="s">
        <v>25</v>
      </c>
      <c r="U119" s="2" t="s">
        <v>26</v>
      </c>
      <c r="V119" s="4" t="s">
        <v>27</v>
      </c>
      <c r="W119" s="1" t="s">
        <v>25</v>
      </c>
      <c r="X119" s="2" t="s">
        <v>26</v>
      </c>
      <c r="Y119" s="4" t="s">
        <v>27</v>
      </c>
      <c r="Z119" s="1" t="s">
        <v>25</v>
      </c>
      <c r="AA119" s="2" t="s">
        <v>26</v>
      </c>
      <c r="AB119" s="5" t="s">
        <v>27</v>
      </c>
      <c r="AC119" s="1" t="s">
        <v>25</v>
      </c>
      <c r="AD119" s="2" t="s">
        <v>26</v>
      </c>
      <c r="AE119" s="5" t="s">
        <v>27</v>
      </c>
      <c r="AF119" s="1" t="s">
        <v>25</v>
      </c>
      <c r="AG119" s="2" t="s">
        <v>26</v>
      </c>
      <c r="AH119" s="5" t="s">
        <v>27</v>
      </c>
      <c r="AI119" s="1" t="s">
        <v>25</v>
      </c>
      <c r="AJ119" s="2" t="s">
        <v>26</v>
      </c>
      <c r="AK119" s="2" t="s">
        <v>27</v>
      </c>
    </row>
    <row r="120" spans="1:37" ht="15.75" x14ac:dyDescent="0.25">
      <c r="A120" s="6" t="s">
        <v>110</v>
      </c>
      <c r="B120" s="7" t="s">
        <v>34</v>
      </c>
      <c r="C120" s="8">
        <v>15</v>
      </c>
      <c r="D120" s="8"/>
      <c r="E120" s="8">
        <v>15</v>
      </c>
      <c r="F120" s="13"/>
      <c r="G120" s="3"/>
      <c r="H120" s="9"/>
      <c r="I120" s="8">
        <v>15</v>
      </c>
      <c r="J120" s="3">
        <v>2</v>
      </c>
      <c r="K120" s="9"/>
      <c r="L120" s="8"/>
      <c r="M120" s="3"/>
      <c r="N120" s="9"/>
      <c r="O120" s="8"/>
      <c r="P120" s="3"/>
      <c r="Q120" s="9"/>
      <c r="R120" s="8"/>
      <c r="S120" s="3"/>
      <c r="T120" s="9"/>
      <c r="U120" s="8"/>
      <c r="V120" s="3"/>
      <c r="W120" s="9"/>
      <c r="X120" s="8"/>
      <c r="Y120" s="3"/>
      <c r="Z120" s="9"/>
      <c r="AA120" s="8"/>
      <c r="AB120" s="10"/>
      <c r="AC120" s="9"/>
      <c r="AD120" s="8"/>
      <c r="AE120" s="10"/>
      <c r="AF120" s="9"/>
      <c r="AG120" s="8"/>
      <c r="AH120" s="10"/>
      <c r="AI120" s="9"/>
      <c r="AJ120" s="8"/>
      <c r="AK120" s="8"/>
    </row>
    <row r="121" spans="1:37" ht="15.75" x14ac:dyDescent="0.25">
      <c r="A121" s="6" t="s">
        <v>111</v>
      </c>
      <c r="B121" s="7" t="s">
        <v>34</v>
      </c>
      <c r="C121" s="8">
        <v>30</v>
      </c>
      <c r="D121" s="8"/>
      <c r="E121" s="8">
        <v>30</v>
      </c>
      <c r="F121" s="13"/>
      <c r="G121" s="3"/>
      <c r="H121" s="9"/>
      <c r="I121" s="8">
        <v>30</v>
      </c>
      <c r="J121" s="3">
        <v>2</v>
      </c>
      <c r="K121" s="9"/>
      <c r="L121" s="8"/>
      <c r="M121" s="3"/>
      <c r="N121" s="9"/>
      <c r="O121" s="8"/>
      <c r="P121" s="3"/>
      <c r="Q121" s="9"/>
      <c r="R121" s="8"/>
      <c r="S121" s="3"/>
      <c r="T121" s="9"/>
      <c r="U121" s="8"/>
      <c r="V121" s="3"/>
      <c r="W121" s="9"/>
      <c r="X121" s="8"/>
      <c r="Y121" s="3"/>
      <c r="Z121" s="9"/>
      <c r="AA121" s="8"/>
      <c r="AB121" s="10"/>
      <c r="AC121" s="9"/>
      <c r="AD121" s="8"/>
      <c r="AE121" s="10"/>
      <c r="AF121" s="9"/>
      <c r="AG121" s="8"/>
      <c r="AH121" s="10"/>
      <c r="AI121" s="9"/>
      <c r="AJ121" s="8"/>
      <c r="AK121" s="8"/>
    </row>
    <row r="122" spans="1:37" ht="15.75" x14ac:dyDescent="0.25">
      <c r="A122" s="6" t="s">
        <v>112</v>
      </c>
      <c r="B122" s="7" t="s">
        <v>34</v>
      </c>
      <c r="C122" s="8">
        <v>30</v>
      </c>
      <c r="D122" s="8"/>
      <c r="E122" s="8">
        <v>30</v>
      </c>
      <c r="F122" s="13"/>
      <c r="G122" s="3"/>
      <c r="H122" s="9"/>
      <c r="I122" s="8"/>
      <c r="J122" s="3"/>
      <c r="K122" s="9"/>
      <c r="L122" s="8">
        <v>30</v>
      </c>
      <c r="M122" s="3">
        <v>3</v>
      </c>
      <c r="N122" s="9"/>
      <c r="O122" s="8"/>
      <c r="P122" s="3"/>
      <c r="Q122" s="9"/>
      <c r="R122" s="8"/>
      <c r="S122" s="3"/>
      <c r="T122" s="9"/>
      <c r="U122" s="8"/>
      <c r="V122" s="3"/>
      <c r="W122" s="9"/>
      <c r="X122" s="8"/>
      <c r="Y122" s="3"/>
      <c r="Z122" s="9"/>
      <c r="AA122" s="8"/>
      <c r="AB122" s="10"/>
      <c r="AC122" s="9"/>
      <c r="AD122" s="8"/>
      <c r="AE122" s="10"/>
      <c r="AF122" s="9"/>
      <c r="AG122" s="8"/>
      <c r="AH122" s="10"/>
      <c r="AI122" s="9"/>
      <c r="AJ122" s="8"/>
      <c r="AK122" s="8"/>
    </row>
    <row r="123" spans="1:37" ht="15.75" x14ac:dyDescent="0.25">
      <c r="A123" s="16" t="s">
        <v>46</v>
      </c>
      <c r="B123" s="16"/>
      <c r="C123" s="16">
        <f>SUM(C120:C122)</f>
        <v>75</v>
      </c>
      <c r="D123" s="16"/>
      <c r="E123" s="16">
        <f>SUM(E120:E122)</f>
        <v>75</v>
      </c>
      <c r="F123" s="16"/>
      <c r="G123" s="10"/>
      <c r="H123" s="12"/>
      <c r="I123" s="11">
        <f>SUM(I120:I122)</f>
        <v>45</v>
      </c>
      <c r="J123" s="10">
        <f>SUM(J120:J122)</f>
        <v>4</v>
      </c>
      <c r="K123" s="12"/>
      <c r="L123" s="11">
        <f>SUM(L120:L122)</f>
        <v>30</v>
      </c>
      <c r="M123" s="10">
        <f>SUM(M120:M122)</f>
        <v>3</v>
      </c>
      <c r="N123" s="12"/>
      <c r="O123" s="11"/>
      <c r="P123" s="10"/>
      <c r="Q123" s="12"/>
      <c r="R123" s="11"/>
      <c r="S123" s="10"/>
      <c r="T123" s="12"/>
      <c r="U123" s="11"/>
      <c r="V123" s="10"/>
      <c r="W123" s="12"/>
      <c r="X123" s="11"/>
      <c r="Y123" s="10"/>
      <c r="Z123" s="12"/>
      <c r="AA123" s="11"/>
      <c r="AB123" s="10"/>
      <c r="AC123" s="12"/>
      <c r="AD123" s="11"/>
      <c r="AE123" s="10"/>
      <c r="AF123" s="12"/>
      <c r="AG123" s="11"/>
      <c r="AH123" s="10"/>
      <c r="AI123" s="12"/>
      <c r="AJ123" s="11"/>
      <c r="AK123" s="11"/>
    </row>
    <row r="124" spans="1:37" ht="23.25" x14ac:dyDescent="0.25">
      <c r="A124" s="59" t="s">
        <v>113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1"/>
    </row>
    <row r="125" spans="1:37" ht="15.75" x14ac:dyDescent="0.25">
      <c r="A125" s="79" t="s">
        <v>3</v>
      </c>
      <c r="B125" s="80" t="s">
        <v>4</v>
      </c>
      <c r="C125" s="81" t="s">
        <v>5</v>
      </c>
      <c r="D125" s="81" t="s">
        <v>6</v>
      </c>
      <c r="E125" s="95" t="s">
        <v>7</v>
      </c>
      <c r="F125" s="95" t="s">
        <v>61</v>
      </c>
      <c r="G125" s="82" t="s">
        <v>9</v>
      </c>
      <c r="H125" s="89" t="s">
        <v>10</v>
      </c>
      <c r="I125" s="90"/>
      <c r="J125" s="90"/>
      <c r="K125" s="90"/>
      <c r="L125" s="90"/>
      <c r="M125" s="91"/>
      <c r="N125" s="89" t="s">
        <v>11</v>
      </c>
      <c r="O125" s="90"/>
      <c r="P125" s="90"/>
      <c r="Q125" s="90"/>
      <c r="R125" s="90"/>
      <c r="S125" s="91"/>
      <c r="T125" s="89" t="s">
        <v>12</v>
      </c>
      <c r="U125" s="90"/>
      <c r="V125" s="90"/>
      <c r="W125" s="90"/>
      <c r="X125" s="90"/>
      <c r="Y125" s="91"/>
      <c r="Z125" s="89" t="s">
        <v>13</v>
      </c>
      <c r="AA125" s="90"/>
      <c r="AB125" s="90"/>
      <c r="AC125" s="90"/>
      <c r="AD125" s="90"/>
      <c r="AE125" s="91"/>
      <c r="AF125" s="89" t="s">
        <v>14</v>
      </c>
      <c r="AG125" s="90"/>
      <c r="AH125" s="90"/>
      <c r="AI125" s="90"/>
      <c r="AJ125" s="90"/>
      <c r="AK125" s="90"/>
    </row>
    <row r="126" spans="1:37" ht="15.75" x14ac:dyDescent="0.25">
      <c r="A126" s="79"/>
      <c r="B126" s="80"/>
      <c r="C126" s="81"/>
      <c r="D126" s="81"/>
      <c r="E126" s="95"/>
      <c r="F126" s="95"/>
      <c r="G126" s="82"/>
      <c r="H126" s="83" t="s">
        <v>15</v>
      </c>
      <c r="I126" s="84"/>
      <c r="J126" s="85"/>
      <c r="K126" s="83" t="s">
        <v>16</v>
      </c>
      <c r="L126" s="84"/>
      <c r="M126" s="85"/>
      <c r="N126" s="83" t="s">
        <v>17</v>
      </c>
      <c r="O126" s="84"/>
      <c r="P126" s="85"/>
      <c r="Q126" s="83" t="s">
        <v>18</v>
      </c>
      <c r="R126" s="84"/>
      <c r="S126" s="85"/>
      <c r="T126" s="83" t="s">
        <v>19</v>
      </c>
      <c r="U126" s="84"/>
      <c r="V126" s="85"/>
      <c r="W126" s="83" t="s">
        <v>20</v>
      </c>
      <c r="X126" s="84"/>
      <c r="Y126" s="85"/>
      <c r="Z126" s="83" t="s">
        <v>21</v>
      </c>
      <c r="AA126" s="84"/>
      <c r="AB126" s="85"/>
      <c r="AC126" s="83" t="s">
        <v>22</v>
      </c>
      <c r="AD126" s="84"/>
      <c r="AE126" s="85"/>
      <c r="AF126" s="83" t="s">
        <v>23</v>
      </c>
      <c r="AG126" s="84"/>
      <c r="AH126" s="85"/>
      <c r="AI126" s="83" t="s">
        <v>24</v>
      </c>
      <c r="AJ126" s="84"/>
      <c r="AK126" s="84"/>
    </row>
    <row r="127" spans="1:37" ht="15.75" x14ac:dyDescent="0.25">
      <c r="A127" s="79"/>
      <c r="B127" s="80"/>
      <c r="C127" s="81"/>
      <c r="D127" s="81"/>
      <c r="E127" s="95"/>
      <c r="F127" s="95"/>
      <c r="G127" s="82"/>
      <c r="H127" s="1" t="s">
        <v>25</v>
      </c>
      <c r="I127" s="2" t="s">
        <v>26</v>
      </c>
      <c r="J127" s="3" t="s">
        <v>27</v>
      </c>
      <c r="K127" s="1" t="s">
        <v>25</v>
      </c>
      <c r="L127" s="2" t="s">
        <v>26</v>
      </c>
      <c r="M127" s="4" t="s">
        <v>27</v>
      </c>
      <c r="N127" s="1" t="s">
        <v>25</v>
      </c>
      <c r="O127" s="2" t="s">
        <v>26</v>
      </c>
      <c r="P127" s="4" t="s">
        <v>27</v>
      </c>
      <c r="Q127" s="1" t="s">
        <v>25</v>
      </c>
      <c r="R127" s="2" t="s">
        <v>26</v>
      </c>
      <c r="S127" s="4" t="s">
        <v>27</v>
      </c>
      <c r="T127" s="1" t="s">
        <v>25</v>
      </c>
      <c r="U127" s="2" t="s">
        <v>26</v>
      </c>
      <c r="V127" s="4" t="s">
        <v>27</v>
      </c>
      <c r="W127" s="1" t="s">
        <v>25</v>
      </c>
      <c r="X127" s="2" t="s">
        <v>26</v>
      </c>
      <c r="Y127" s="4" t="s">
        <v>27</v>
      </c>
      <c r="Z127" s="1" t="s">
        <v>25</v>
      </c>
      <c r="AA127" s="2" t="s">
        <v>26</v>
      </c>
      <c r="AB127" s="5" t="s">
        <v>27</v>
      </c>
      <c r="AC127" s="1" t="s">
        <v>25</v>
      </c>
      <c r="AD127" s="2" t="s">
        <v>26</v>
      </c>
      <c r="AE127" s="5" t="s">
        <v>27</v>
      </c>
      <c r="AF127" s="1" t="s">
        <v>25</v>
      </c>
      <c r="AG127" s="2" t="s">
        <v>26</v>
      </c>
      <c r="AH127" s="5" t="s">
        <v>27</v>
      </c>
      <c r="AI127" s="1" t="s">
        <v>25</v>
      </c>
      <c r="AJ127" s="2" t="s">
        <v>26</v>
      </c>
      <c r="AK127" s="2" t="s">
        <v>27</v>
      </c>
    </row>
    <row r="128" spans="1:37" ht="15.75" x14ac:dyDescent="0.25">
      <c r="A128" s="6" t="s">
        <v>114</v>
      </c>
      <c r="B128" s="7"/>
      <c r="C128" s="8"/>
      <c r="D128" s="8"/>
      <c r="E128" s="8"/>
      <c r="F128" s="8"/>
      <c r="G128" s="3"/>
      <c r="H128" s="9"/>
      <c r="I128" s="8"/>
      <c r="J128" s="3"/>
      <c r="K128" s="9"/>
      <c r="L128" s="8"/>
      <c r="M128" s="3"/>
      <c r="N128" s="9"/>
      <c r="O128" s="8"/>
      <c r="P128" s="3"/>
      <c r="Q128" s="9"/>
      <c r="R128" s="8"/>
      <c r="S128" s="3"/>
      <c r="T128" s="9"/>
      <c r="U128" s="8"/>
      <c r="V128" s="3"/>
      <c r="W128" s="9"/>
      <c r="X128" s="8"/>
      <c r="Y128" s="3"/>
      <c r="Z128" s="9"/>
      <c r="AA128" s="8"/>
      <c r="AB128" s="10"/>
      <c r="AC128" s="9"/>
      <c r="AD128" s="8"/>
      <c r="AE128" s="10"/>
      <c r="AF128" s="9"/>
      <c r="AG128" s="8"/>
      <c r="AH128" s="10"/>
      <c r="AI128" s="9"/>
      <c r="AJ128" s="8"/>
      <c r="AK128" s="8"/>
    </row>
    <row r="129" spans="1:37" ht="15.75" x14ac:dyDescent="0.25">
      <c r="A129" s="6" t="s">
        <v>115</v>
      </c>
      <c r="B129" s="7" t="s">
        <v>34</v>
      </c>
      <c r="C129" s="8">
        <v>30</v>
      </c>
      <c r="D129" s="8"/>
      <c r="E129" s="8"/>
      <c r="F129" s="8">
        <v>30</v>
      </c>
      <c r="G129" s="3"/>
      <c r="H129" s="9"/>
      <c r="I129" s="8"/>
      <c r="J129" s="3"/>
      <c r="K129" s="9"/>
      <c r="L129" s="8">
        <v>30</v>
      </c>
      <c r="M129" s="3">
        <v>2</v>
      </c>
      <c r="N129" s="9"/>
      <c r="O129" s="8"/>
      <c r="P129" s="3"/>
      <c r="Q129" s="9"/>
      <c r="R129" s="8"/>
      <c r="S129" s="3"/>
      <c r="T129" s="9"/>
      <c r="U129" s="8"/>
      <c r="V129" s="3"/>
      <c r="W129" s="9"/>
      <c r="X129" s="8"/>
      <c r="Y129" s="3"/>
      <c r="Z129" s="9"/>
      <c r="AA129" s="8"/>
      <c r="AB129" s="10"/>
      <c r="AC129" s="9"/>
      <c r="AD129" s="8"/>
      <c r="AE129" s="10"/>
      <c r="AF129" s="9"/>
      <c r="AG129" s="8"/>
      <c r="AH129" s="10"/>
      <c r="AI129" s="9"/>
      <c r="AJ129" s="8"/>
      <c r="AK129" s="8"/>
    </row>
    <row r="130" spans="1:37" ht="15.75" x14ac:dyDescent="0.25">
      <c r="A130" s="6" t="s">
        <v>116</v>
      </c>
      <c r="B130" s="7" t="s">
        <v>34</v>
      </c>
      <c r="C130" s="8">
        <v>210</v>
      </c>
      <c r="D130" s="8"/>
      <c r="E130" s="8"/>
      <c r="F130" s="8">
        <v>210</v>
      </c>
      <c r="G130" s="3"/>
      <c r="H130" s="9"/>
      <c r="I130" s="8"/>
      <c r="J130" s="3"/>
      <c r="K130" s="9"/>
      <c r="L130" s="8"/>
      <c r="M130" s="3"/>
      <c r="N130" s="9"/>
      <c r="O130" s="8">
        <v>210</v>
      </c>
      <c r="P130" s="3">
        <v>8</v>
      </c>
      <c r="Q130" s="9"/>
      <c r="R130" s="8"/>
      <c r="S130" s="3"/>
      <c r="T130" s="9"/>
      <c r="U130" s="8"/>
      <c r="V130" s="3"/>
      <c r="W130" s="9"/>
      <c r="X130" s="8"/>
      <c r="Y130" s="3"/>
      <c r="Z130" s="9"/>
      <c r="AA130" s="8"/>
      <c r="AB130" s="10"/>
      <c r="AC130" s="9"/>
      <c r="AD130" s="8"/>
      <c r="AE130" s="10"/>
      <c r="AF130" s="9"/>
      <c r="AG130" s="8"/>
      <c r="AH130" s="10"/>
      <c r="AI130" s="9"/>
      <c r="AJ130" s="8"/>
      <c r="AK130" s="8"/>
    </row>
    <row r="131" spans="1:37" ht="15.75" x14ac:dyDescent="0.25">
      <c r="A131" s="16" t="s">
        <v>46</v>
      </c>
      <c r="B131" s="16"/>
      <c r="C131" s="16">
        <f>SUM(C129:C130)</f>
        <v>240</v>
      </c>
      <c r="D131" s="16"/>
      <c r="E131" s="16"/>
      <c r="F131" s="16">
        <f>SUM(F128:F130)</f>
        <v>240</v>
      </c>
      <c r="G131" s="3"/>
      <c r="H131" s="9"/>
      <c r="I131" s="8"/>
      <c r="J131" s="3"/>
      <c r="K131" s="9"/>
      <c r="L131" s="8">
        <f>SUM(L128:L130)</f>
        <v>30</v>
      </c>
      <c r="M131" s="3">
        <f>SUM(M128:M130)</f>
        <v>2</v>
      </c>
      <c r="N131" s="9"/>
      <c r="O131" s="8">
        <f>SUM(O128:O130)</f>
        <v>210</v>
      </c>
      <c r="P131" s="3">
        <f>SUM(P128:P130)</f>
        <v>8</v>
      </c>
      <c r="Q131" s="9"/>
      <c r="R131" s="8"/>
      <c r="S131" s="3"/>
      <c r="T131" s="9"/>
      <c r="U131" s="8"/>
      <c r="V131" s="3"/>
      <c r="W131" s="9"/>
      <c r="X131" s="8"/>
      <c r="Y131" s="3"/>
      <c r="Z131" s="9"/>
      <c r="AA131" s="8"/>
      <c r="AB131" s="10"/>
      <c r="AC131" s="9"/>
      <c r="AD131" s="8"/>
      <c r="AE131" s="10"/>
      <c r="AF131" s="60"/>
      <c r="AG131" s="13"/>
      <c r="AH131" s="36"/>
      <c r="AI131" s="60"/>
      <c r="AJ131" s="13"/>
      <c r="AK131" s="13"/>
    </row>
    <row r="132" spans="1:37" ht="23.25" x14ac:dyDescent="0.25">
      <c r="A132" s="34" t="s">
        <v>117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0"/>
      <c r="AG132" s="30"/>
      <c r="AH132" s="30"/>
      <c r="AI132" s="30"/>
      <c r="AJ132" s="30"/>
      <c r="AK132" s="31"/>
    </row>
    <row r="133" spans="1:37" ht="15.75" x14ac:dyDescent="0.25">
      <c r="A133" s="79" t="s">
        <v>3</v>
      </c>
      <c r="B133" s="80" t="s">
        <v>4</v>
      </c>
      <c r="C133" s="81" t="s">
        <v>5</v>
      </c>
      <c r="D133" s="81" t="s">
        <v>6</v>
      </c>
      <c r="E133" s="95" t="s">
        <v>7</v>
      </c>
      <c r="F133" s="95" t="s">
        <v>61</v>
      </c>
      <c r="G133" s="82" t="s">
        <v>9</v>
      </c>
      <c r="H133" s="89" t="s">
        <v>10</v>
      </c>
      <c r="I133" s="90"/>
      <c r="J133" s="90"/>
      <c r="K133" s="90"/>
      <c r="L133" s="90"/>
      <c r="M133" s="91"/>
      <c r="N133" s="89" t="s">
        <v>11</v>
      </c>
      <c r="O133" s="90"/>
      <c r="P133" s="90"/>
      <c r="Q133" s="90"/>
      <c r="R133" s="90"/>
      <c r="S133" s="91"/>
      <c r="T133" s="89" t="s">
        <v>12</v>
      </c>
      <c r="U133" s="90"/>
      <c r="V133" s="90"/>
      <c r="W133" s="90"/>
      <c r="X133" s="90"/>
      <c r="Y133" s="91"/>
      <c r="Z133" s="89" t="s">
        <v>13</v>
      </c>
      <c r="AA133" s="90"/>
      <c r="AB133" s="90"/>
      <c r="AC133" s="90"/>
      <c r="AD133" s="90"/>
      <c r="AE133" s="91"/>
      <c r="AF133" s="114" t="s">
        <v>14</v>
      </c>
      <c r="AG133" s="115"/>
      <c r="AH133" s="115"/>
      <c r="AI133" s="115"/>
      <c r="AJ133" s="115"/>
      <c r="AK133" s="89"/>
    </row>
    <row r="134" spans="1:37" ht="15.75" x14ac:dyDescent="0.25">
      <c r="A134" s="79"/>
      <c r="B134" s="80"/>
      <c r="C134" s="81"/>
      <c r="D134" s="81"/>
      <c r="E134" s="95"/>
      <c r="F134" s="95"/>
      <c r="G134" s="82"/>
      <c r="H134" s="83" t="s">
        <v>15</v>
      </c>
      <c r="I134" s="84"/>
      <c r="J134" s="85"/>
      <c r="K134" s="83" t="s">
        <v>16</v>
      </c>
      <c r="L134" s="84"/>
      <c r="M134" s="85"/>
      <c r="N134" s="83" t="s">
        <v>17</v>
      </c>
      <c r="O134" s="84"/>
      <c r="P134" s="85"/>
      <c r="Q134" s="83" t="s">
        <v>18</v>
      </c>
      <c r="R134" s="84"/>
      <c r="S134" s="85"/>
      <c r="T134" s="83" t="s">
        <v>19</v>
      </c>
      <c r="U134" s="84"/>
      <c r="V134" s="85"/>
      <c r="W134" s="83" t="s">
        <v>20</v>
      </c>
      <c r="X134" s="84"/>
      <c r="Y134" s="85"/>
      <c r="Z134" s="83" t="s">
        <v>21</v>
      </c>
      <c r="AA134" s="84"/>
      <c r="AB134" s="85"/>
      <c r="AC134" s="83" t="s">
        <v>22</v>
      </c>
      <c r="AD134" s="84"/>
      <c r="AE134" s="85"/>
      <c r="AF134" s="111" t="s">
        <v>23</v>
      </c>
      <c r="AG134" s="112"/>
      <c r="AH134" s="113"/>
      <c r="AI134" s="111" t="s">
        <v>24</v>
      </c>
      <c r="AJ134" s="112"/>
      <c r="AK134" s="83"/>
    </row>
    <row r="135" spans="1:37" ht="15.75" x14ac:dyDescent="0.25">
      <c r="A135" s="79"/>
      <c r="B135" s="80"/>
      <c r="C135" s="81"/>
      <c r="D135" s="81"/>
      <c r="E135" s="95"/>
      <c r="F135" s="95"/>
      <c r="G135" s="82"/>
      <c r="H135" s="1" t="s">
        <v>25</v>
      </c>
      <c r="I135" s="2" t="s">
        <v>26</v>
      </c>
      <c r="J135" s="3" t="s">
        <v>27</v>
      </c>
      <c r="K135" s="1" t="s">
        <v>25</v>
      </c>
      <c r="L135" s="2" t="s">
        <v>26</v>
      </c>
      <c r="M135" s="4" t="s">
        <v>27</v>
      </c>
      <c r="N135" s="1" t="s">
        <v>25</v>
      </c>
      <c r="O135" s="2" t="s">
        <v>26</v>
      </c>
      <c r="P135" s="4" t="s">
        <v>27</v>
      </c>
      <c r="Q135" s="1" t="s">
        <v>25</v>
      </c>
      <c r="R135" s="2" t="s">
        <v>26</v>
      </c>
      <c r="S135" s="4" t="s">
        <v>27</v>
      </c>
      <c r="T135" s="1" t="s">
        <v>25</v>
      </c>
      <c r="U135" s="2" t="s">
        <v>26</v>
      </c>
      <c r="V135" s="4" t="s">
        <v>27</v>
      </c>
      <c r="W135" s="1" t="s">
        <v>25</v>
      </c>
      <c r="X135" s="2" t="s">
        <v>26</v>
      </c>
      <c r="Y135" s="4" t="s">
        <v>27</v>
      </c>
      <c r="Z135" s="1" t="s">
        <v>25</v>
      </c>
      <c r="AA135" s="2" t="s">
        <v>26</v>
      </c>
      <c r="AB135" s="5" t="s">
        <v>27</v>
      </c>
      <c r="AC135" s="1" t="s">
        <v>25</v>
      </c>
      <c r="AD135" s="2" t="s">
        <v>26</v>
      </c>
      <c r="AE135" s="5" t="s">
        <v>27</v>
      </c>
      <c r="AF135" s="1" t="s">
        <v>25</v>
      </c>
      <c r="AG135" s="2" t="s">
        <v>26</v>
      </c>
      <c r="AH135" s="5" t="s">
        <v>27</v>
      </c>
      <c r="AI135" s="1" t="s">
        <v>25</v>
      </c>
      <c r="AJ135" s="2" t="s">
        <v>26</v>
      </c>
      <c r="AK135" s="2" t="s">
        <v>27</v>
      </c>
    </row>
    <row r="136" spans="1:37" ht="15.75" x14ac:dyDescent="0.25">
      <c r="A136" s="6" t="s">
        <v>118</v>
      </c>
      <c r="B136" s="7" t="s">
        <v>30</v>
      </c>
      <c r="C136" s="8">
        <v>45</v>
      </c>
      <c r="D136" s="8">
        <v>15</v>
      </c>
      <c r="E136" s="8">
        <v>30</v>
      </c>
      <c r="F136" s="8"/>
      <c r="G136" s="3"/>
      <c r="H136" s="9"/>
      <c r="I136" s="8"/>
      <c r="J136" s="3"/>
      <c r="K136" s="9"/>
      <c r="L136" s="8"/>
      <c r="M136" s="3"/>
      <c r="N136" s="9"/>
      <c r="O136" s="8"/>
      <c r="P136" s="3"/>
      <c r="Q136" s="9"/>
      <c r="R136" s="8"/>
      <c r="S136" s="3"/>
      <c r="T136" s="9"/>
      <c r="U136" s="8"/>
      <c r="V136" s="3"/>
      <c r="W136" s="9"/>
      <c r="X136" s="8"/>
      <c r="Y136" s="3"/>
      <c r="Z136" s="9">
        <v>15</v>
      </c>
      <c r="AA136" s="8">
        <v>30</v>
      </c>
      <c r="AB136" s="3">
        <v>4</v>
      </c>
      <c r="AC136" s="9"/>
      <c r="AD136" s="8"/>
      <c r="AE136" s="10"/>
      <c r="AF136" s="9"/>
      <c r="AG136" s="8"/>
      <c r="AH136" s="10"/>
      <c r="AI136" s="9"/>
      <c r="AJ136" s="8"/>
      <c r="AK136" s="8"/>
    </row>
    <row r="137" spans="1:37" ht="15.75" x14ac:dyDescent="0.25">
      <c r="A137" s="6" t="s">
        <v>119</v>
      </c>
      <c r="B137" s="7" t="s">
        <v>30</v>
      </c>
      <c r="C137" s="8">
        <v>45</v>
      </c>
      <c r="D137" s="8">
        <v>15</v>
      </c>
      <c r="E137" s="8">
        <v>30</v>
      </c>
      <c r="F137" s="8"/>
      <c r="G137" s="3"/>
      <c r="H137" s="9"/>
      <c r="I137" s="8"/>
      <c r="J137" s="3"/>
      <c r="K137" s="9"/>
      <c r="L137" s="8"/>
      <c r="M137" s="3"/>
      <c r="N137" s="9"/>
      <c r="O137" s="8"/>
      <c r="P137" s="3"/>
      <c r="Q137" s="9"/>
      <c r="R137" s="8"/>
      <c r="S137" s="3"/>
      <c r="T137" s="9"/>
      <c r="U137" s="8"/>
      <c r="V137" s="3"/>
      <c r="W137" s="9"/>
      <c r="X137" s="8"/>
      <c r="Y137" s="3"/>
      <c r="Z137" s="9">
        <v>15</v>
      </c>
      <c r="AA137" s="8">
        <v>30</v>
      </c>
      <c r="AB137" s="3">
        <v>4</v>
      </c>
      <c r="AC137" s="9"/>
      <c r="AD137" s="8"/>
      <c r="AE137" s="10"/>
      <c r="AF137" s="9"/>
      <c r="AG137" s="8"/>
      <c r="AH137" s="10"/>
      <c r="AI137" s="9"/>
      <c r="AJ137" s="8"/>
      <c r="AK137" s="8"/>
    </row>
    <row r="138" spans="1:37" ht="15.75" x14ac:dyDescent="0.25">
      <c r="A138" s="6" t="s">
        <v>120</v>
      </c>
      <c r="B138" s="7" t="s">
        <v>34</v>
      </c>
      <c r="C138" s="8">
        <v>30</v>
      </c>
      <c r="D138" s="8"/>
      <c r="E138" s="8"/>
      <c r="F138" s="8">
        <v>30</v>
      </c>
      <c r="G138" s="3"/>
      <c r="H138" s="9"/>
      <c r="I138" s="8"/>
      <c r="J138" s="3"/>
      <c r="K138" s="9"/>
      <c r="L138" s="8"/>
      <c r="M138" s="3"/>
      <c r="N138" s="9"/>
      <c r="O138" s="8"/>
      <c r="P138" s="3"/>
      <c r="Q138" s="9"/>
      <c r="R138" s="8"/>
      <c r="S138" s="3"/>
      <c r="T138" s="9"/>
      <c r="U138" s="8"/>
      <c r="V138" s="3"/>
      <c r="W138" s="9"/>
      <c r="X138" s="8"/>
      <c r="Y138" s="3"/>
      <c r="Z138" s="9"/>
      <c r="AA138" s="8"/>
      <c r="AB138" s="10"/>
      <c r="AC138" s="9"/>
      <c r="AD138" s="8">
        <v>30</v>
      </c>
      <c r="AE138" s="10">
        <v>2</v>
      </c>
      <c r="AF138" s="9"/>
      <c r="AG138" s="8"/>
      <c r="AH138" s="10"/>
      <c r="AI138" s="9"/>
      <c r="AJ138" s="8"/>
      <c r="AK138" s="8"/>
    </row>
    <row r="139" spans="1:37" ht="15.75" x14ac:dyDescent="0.25">
      <c r="A139" s="15" t="s">
        <v>46</v>
      </c>
      <c r="B139" s="11"/>
      <c r="C139" s="11">
        <f>SUM(C136:C138)</f>
        <v>120</v>
      </c>
      <c r="D139" s="11">
        <f>SUM(D136:D138)</f>
        <v>30</v>
      </c>
      <c r="E139" s="11">
        <f>SUM(E136:E138)</f>
        <v>60</v>
      </c>
      <c r="F139" s="11">
        <f>SUM(F136:F138)</f>
        <v>30</v>
      </c>
      <c r="G139" s="10">
        <f>SUM(G136:G138)</f>
        <v>0</v>
      </c>
      <c r="H139" s="12"/>
      <c r="I139" s="11"/>
      <c r="J139" s="10"/>
      <c r="K139" s="12"/>
      <c r="L139" s="11"/>
      <c r="M139" s="10"/>
      <c r="N139" s="12"/>
      <c r="O139" s="11"/>
      <c r="P139" s="10"/>
      <c r="Q139" s="12"/>
      <c r="R139" s="11"/>
      <c r="S139" s="10"/>
      <c r="T139" s="12"/>
      <c r="U139" s="11"/>
      <c r="V139" s="10"/>
      <c r="W139" s="12"/>
      <c r="X139" s="11"/>
      <c r="Y139" s="10"/>
      <c r="Z139" s="12">
        <f>SUM(Z136:Z138)</f>
        <v>30</v>
      </c>
      <c r="AA139" s="11">
        <f>SUM(AA136:AA138)</f>
        <v>60</v>
      </c>
      <c r="AB139" s="10">
        <f>SUM(AB136:AB138)</f>
        <v>8</v>
      </c>
      <c r="AC139" s="12"/>
      <c r="AD139" s="11">
        <f>SUM(AD138)</f>
        <v>30</v>
      </c>
      <c r="AE139" s="10">
        <f>SUM(AE138)</f>
        <v>2</v>
      </c>
      <c r="AF139" s="50"/>
      <c r="AG139" s="11"/>
      <c r="AH139" s="10"/>
      <c r="AI139" s="12"/>
      <c r="AJ139" s="11"/>
      <c r="AK139" s="11"/>
    </row>
    <row r="140" spans="1:37" ht="23.25" x14ac:dyDescent="0.25">
      <c r="A140" s="17"/>
      <c r="B140" s="17"/>
      <c r="C140" s="17"/>
      <c r="D140" s="17"/>
      <c r="E140" s="18"/>
      <c r="F140" s="17"/>
      <c r="G140" s="17"/>
      <c r="H140" s="17"/>
      <c r="I140" s="17"/>
      <c r="J140" s="61"/>
      <c r="K140" s="17"/>
      <c r="L140" s="17"/>
      <c r="M140" s="18"/>
      <c r="N140" s="17"/>
      <c r="O140" s="17"/>
      <c r="P140" s="18"/>
      <c r="Q140" s="17"/>
      <c r="R140" s="17"/>
      <c r="S140" s="18"/>
      <c r="T140" s="17"/>
      <c r="U140" s="17"/>
      <c r="V140" s="18"/>
      <c r="W140" s="17"/>
      <c r="X140" s="17"/>
      <c r="Y140" s="18"/>
      <c r="Z140" s="17"/>
      <c r="AA140" s="17"/>
      <c r="AB140" s="62"/>
      <c r="AC140" s="17"/>
      <c r="AD140" s="17"/>
      <c r="AE140" s="62"/>
      <c r="AF140" s="63"/>
      <c r="AG140" s="63"/>
      <c r="AH140" s="63"/>
      <c r="AI140" s="63"/>
      <c r="AJ140" s="63"/>
      <c r="AK140" s="63"/>
    </row>
    <row r="141" spans="1:37" ht="45" x14ac:dyDescent="0.25">
      <c r="A141" s="64" t="s">
        <v>121</v>
      </c>
      <c r="B141" s="17"/>
      <c r="C141" s="17"/>
      <c r="D141" s="17"/>
      <c r="E141" s="18"/>
      <c r="F141" s="17"/>
      <c r="G141" s="17"/>
      <c r="H141" s="17"/>
      <c r="I141" s="17"/>
      <c r="J141" s="61"/>
      <c r="K141" s="17"/>
      <c r="L141" s="17"/>
      <c r="M141" s="18"/>
      <c r="N141" s="17"/>
      <c r="O141" s="17"/>
      <c r="P141" s="18"/>
      <c r="Q141" s="17"/>
      <c r="R141" s="17"/>
      <c r="S141" s="18"/>
      <c r="T141" s="17"/>
      <c r="U141" s="17"/>
      <c r="V141" s="18"/>
      <c r="W141" s="17"/>
      <c r="X141" s="17"/>
      <c r="Y141" s="18"/>
      <c r="Z141" s="17"/>
      <c r="AA141" s="17"/>
      <c r="AB141" s="62"/>
      <c r="AC141" s="17"/>
      <c r="AD141" s="17"/>
      <c r="AE141" s="62"/>
      <c r="AF141" s="17"/>
      <c r="AG141" s="17"/>
      <c r="AH141" s="62"/>
      <c r="AI141" s="17"/>
      <c r="AJ141" s="17"/>
      <c r="AK141" s="18"/>
    </row>
    <row r="142" spans="1:37" x14ac:dyDescent="0.25">
      <c r="AF142" s="17"/>
      <c r="AG142" s="17"/>
      <c r="AH142" s="62"/>
      <c r="AI142" s="17"/>
      <c r="AJ142" s="17"/>
      <c r="AK142" s="18"/>
    </row>
    <row r="143" spans="1:37" x14ac:dyDescent="0.25">
      <c r="A143" s="69" t="s">
        <v>46</v>
      </c>
      <c r="B143" s="70"/>
      <c r="C143" s="70">
        <f t="shared" ref="C143:AE143" si="9">C22+C27+C34+C38+C53+C68+C75+C91+C100+C109+C115+C123+C131+C139</f>
        <v>3090</v>
      </c>
      <c r="D143" s="70">
        <f t="shared" si="9"/>
        <v>900</v>
      </c>
      <c r="E143" s="70">
        <f t="shared" si="9"/>
        <v>1305</v>
      </c>
      <c r="F143" s="70">
        <f t="shared" si="9"/>
        <v>765</v>
      </c>
      <c r="G143" s="70">
        <f t="shared" si="9"/>
        <v>120</v>
      </c>
      <c r="H143" s="70">
        <f t="shared" si="9"/>
        <v>75</v>
      </c>
      <c r="I143" s="70">
        <f t="shared" si="9"/>
        <v>225</v>
      </c>
      <c r="J143" s="71">
        <f t="shared" si="9"/>
        <v>27</v>
      </c>
      <c r="K143" s="70">
        <f t="shared" si="9"/>
        <v>105</v>
      </c>
      <c r="L143" s="70">
        <f t="shared" si="9"/>
        <v>270</v>
      </c>
      <c r="M143" s="71">
        <f t="shared" si="9"/>
        <v>33</v>
      </c>
      <c r="N143" s="70">
        <f t="shared" si="9"/>
        <v>120</v>
      </c>
      <c r="O143" s="70">
        <f t="shared" si="9"/>
        <v>420</v>
      </c>
      <c r="P143" s="71">
        <f t="shared" si="9"/>
        <v>31</v>
      </c>
      <c r="Q143" s="70">
        <f t="shared" si="9"/>
        <v>150</v>
      </c>
      <c r="R143" s="70">
        <f t="shared" si="9"/>
        <v>225</v>
      </c>
      <c r="S143" s="71">
        <f t="shared" si="9"/>
        <v>30</v>
      </c>
      <c r="T143" s="70">
        <f t="shared" si="9"/>
        <v>90</v>
      </c>
      <c r="U143" s="70">
        <f t="shared" si="9"/>
        <v>180</v>
      </c>
      <c r="V143" s="71">
        <f t="shared" si="9"/>
        <v>31</v>
      </c>
      <c r="W143" s="70">
        <f t="shared" si="9"/>
        <v>60</v>
      </c>
      <c r="X143" s="70">
        <f t="shared" si="9"/>
        <v>150</v>
      </c>
      <c r="Y143" s="71">
        <f t="shared" si="9"/>
        <v>29</v>
      </c>
      <c r="Z143" s="70">
        <f t="shared" si="9"/>
        <v>75</v>
      </c>
      <c r="AA143" s="70">
        <f t="shared" si="9"/>
        <v>195</v>
      </c>
      <c r="AB143" s="71">
        <f t="shared" si="9"/>
        <v>32</v>
      </c>
      <c r="AC143" s="70">
        <f t="shared" si="9"/>
        <v>45</v>
      </c>
      <c r="AD143" s="70">
        <f t="shared" si="9"/>
        <v>180</v>
      </c>
      <c r="AE143" s="71">
        <f t="shared" si="9"/>
        <v>28</v>
      </c>
      <c r="AF143" s="70">
        <f t="shared" ref="AF143:AK143" si="10">AF22+AF27+AF34+AF38+AF53+AF68+AF76+AF91+AF100+AF109+AF115+AF123+AF131+AF139</f>
        <v>90</v>
      </c>
      <c r="AG143" s="70">
        <f t="shared" si="10"/>
        <v>165</v>
      </c>
      <c r="AH143" s="71">
        <f t="shared" si="10"/>
        <v>29</v>
      </c>
      <c r="AI143" s="70">
        <f t="shared" si="10"/>
        <v>75</v>
      </c>
      <c r="AJ143" s="70">
        <f t="shared" si="10"/>
        <v>180</v>
      </c>
      <c r="AK143" s="71">
        <f t="shared" si="10"/>
        <v>31</v>
      </c>
    </row>
    <row r="144" spans="1:37" x14ac:dyDescent="0.25">
      <c r="E144"/>
      <c r="J144" s="67"/>
      <c r="AB144" s="67"/>
      <c r="AE144" s="67"/>
    </row>
    <row r="145" spans="1:34" x14ac:dyDescent="0.25">
      <c r="AH145" s="67"/>
    </row>
    <row r="147" spans="1:34" x14ac:dyDescent="0.25">
      <c r="A147" s="72"/>
      <c r="B147" s="72"/>
      <c r="C147" s="73"/>
      <c r="D147" s="73"/>
      <c r="E147" s="73"/>
      <c r="F147" s="74"/>
      <c r="G147" s="74"/>
      <c r="H147" s="74"/>
      <c r="I147" s="74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</row>
    <row r="148" spans="1:34" x14ac:dyDescent="0.25">
      <c r="A148" s="72"/>
      <c r="B148" s="72"/>
      <c r="C148" s="73"/>
      <c r="D148" s="73"/>
      <c r="E148" s="73"/>
      <c r="F148" s="74"/>
      <c r="G148" s="74"/>
      <c r="H148" s="74"/>
      <c r="I148" s="74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</row>
    <row r="149" spans="1:34" x14ac:dyDescent="0.25">
      <c r="A149" s="72"/>
      <c r="B149" s="72"/>
      <c r="C149" s="73"/>
      <c r="D149" s="73"/>
      <c r="E149" s="73"/>
      <c r="F149" s="74"/>
      <c r="G149" s="74"/>
      <c r="H149" s="74"/>
      <c r="I149" s="74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</row>
    <row r="150" spans="1:34" x14ac:dyDescent="0.25">
      <c r="A150" s="72"/>
      <c r="B150" s="72"/>
      <c r="C150" s="73"/>
      <c r="D150" s="73"/>
      <c r="E150" s="73"/>
      <c r="F150" s="74"/>
      <c r="G150" s="74"/>
      <c r="H150" s="74"/>
      <c r="I150" s="74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</row>
    <row r="151" spans="1:34" x14ac:dyDescent="0.25">
      <c r="A151" s="72"/>
      <c r="B151" s="72"/>
      <c r="C151" s="73"/>
      <c r="D151" s="73"/>
      <c r="E151" s="73"/>
      <c r="F151" s="74"/>
      <c r="G151" s="74"/>
      <c r="H151" s="74"/>
      <c r="I151" s="74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 spans="1:34" x14ac:dyDescent="0.25">
      <c r="A152" s="72"/>
      <c r="B152" s="72"/>
      <c r="C152" s="73"/>
      <c r="D152" s="73"/>
      <c r="E152" s="73"/>
      <c r="F152" s="74"/>
      <c r="G152" s="74"/>
      <c r="H152" s="74"/>
      <c r="I152" s="74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</row>
    <row r="153" spans="1:34" x14ac:dyDescent="0.25">
      <c r="A153" s="72"/>
      <c r="B153" s="72"/>
      <c r="C153" s="73"/>
      <c r="D153" s="73"/>
      <c r="E153" s="73"/>
      <c r="F153" s="74"/>
      <c r="G153" s="74"/>
      <c r="H153" s="74"/>
      <c r="I153" s="74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</row>
    <row r="154" spans="1:34" x14ac:dyDescent="0.25">
      <c r="A154" s="72"/>
      <c r="B154" s="72"/>
      <c r="C154" s="73"/>
      <c r="D154" s="73"/>
      <c r="E154" s="73"/>
      <c r="F154" s="74"/>
      <c r="G154" s="74"/>
      <c r="H154" s="74"/>
      <c r="I154" s="74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</row>
    <row r="155" spans="1:34" x14ac:dyDescent="0.25">
      <c r="A155" s="72"/>
      <c r="B155" s="72"/>
      <c r="C155" s="73"/>
      <c r="D155" s="73"/>
      <c r="E155" s="73"/>
      <c r="F155" s="74"/>
      <c r="G155" s="74"/>
      <c r="H155" s="74"/>
      <c r="I155" s="74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</row>
    <row r="156" spans="1:34" x14ac:dyDescent="0.25">
      <c r="A156" s="72"/>
      <c r="B156" s="72"/>
      <c r="C156" s="73"/>
      <c r="D156" s="73"/>
      <c r="E156" s="73"/>
      <c r="F156" s="74"/>
      <c r="G156" s="74"/>
      <c r="H156" s="74"/>
      <c r="I156" s="74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</row>
  </sheetData>
  <mergeCells count="287">
    <mergeCell ref="AC134:AE134"/>
    <mergeCell ref="AF134:AH134"/>
    <mergeCell ref="AI134:AK134"/>
    <mergeCell ref="G133:G135"/>
    <mergeCell ref="H133:M133"/>
    <mergeCell ref="N133:S133"/>
    <mergeCell ref="T133:Y133"/>
    <mergeCell ref="Z133:AE133"/>
    <mergeCell ref="AF133:AK133"/>
    <mergeCell ref="H134:J134"/>
    <mergeCell ref="K134:M134"/>
    <mergeCell ref="N134:P134"/>
    <mergeCell ref="Q134:S134"/>
    <mergeCell ref="A133:A135"/>
    <mergeCell ref="B133:B135"/>
    <mergeCell ref="C133:C135"/>
    <mergeCell ref="D133:D135"/>
    <mergeCell ref="E133:E135"/>
    <mergeCell ref="F133:F135"/>
    <mergeCell ref="T126:V126"/>
    <mergeCell ref="W126:Y126"/>
    <mergeCell ref="Z126:AB126"/>
    <mergeCell ref="A125:A127"/>
    <mergeCell ref="B125:B127"/>
    <mergeCell ref="C125:C127"/>
    <mergeCell ref="D125:D127"/>
    <mergeCell ref="E125:E127"/>
    <mergeCell ref="F125:F127"/>
    <mergeCell ref="T134:V134"/>
    <mergeCell ref="W134:Y134"/>
    <mergeCell ref="Z134:AB134"/>
    <mergeCell ref="AC126:AE126"/>
    <mergeCell ref="AF126:AH126"/>
    <mergeCell ref="AI126:AK126"/>
    <mergeCell ref="G125:G127"/>
    <mergeCell ref="H125:M125"/>
    <mergeCell ref="N125:S125"/>
    <mergeCell ref="T125:Y125"/>
    <mergeCell ref="Z125:AE125"/>
    <mergeCell ref="AF125:AK125"/>
    <mergeCell ref="H126:J126"/>
    <mergeCell ref="K126:M126"/>
    <mergeCell ref="N126:P126"/>
    <mergeCell ref="Q126:S126"/>
    <mergeCell ref="AC118:AE118"/>
    <mergeCell ref="AF118:AH118"/>
    <mergeCell ref="AI118:AK118"/>
    <mergeCell ref="G117:G119"/>
    <mergeCell ref="H117:M117"/>
    <mergeCell ref="N117:S117"/>
    <mergeCell ref="T117:Y117"/>
    <mergeCell ref="Z117:AE117"/>
    <mergeCell ref="AF117:AK117"/>
    <mergeCell ref="H118:J118"/>
    <mergeCell ref="K118:M118"/>
    <mergeCell ref="N118:P118"/>
    <mergeCell ref="Q118:S118"/>
    <mergeCell ref="A117:A119"/>
    <mergeCell ref="B117:B119"/>
    <mergeCell ref="C117:C119"/>
    <mergeCell ref="D117:D119"/>
    <mergeCell ref="E117:E119"/>
    <mergeCell ref="F117:F119"/>
    <mergeCell ref="T112:V112"/>
    <mergeCell ref="W112:Y112"/>
    <mergeCell ref="Z112:AB112"/>
    <mergeCell ref="A111:A113"/>
    <mergeCell ref="B111:B113"/>
    <mergeCell ref="C111:C113"/>
    <mergeCell ref="D111:D113"/>
    <mergeCell ref="E111:E113"/>
    <mergeCell ref="F111:F113"/>
    <mergeCell ref="T118:V118"/>
    <mergeCell ref="W118:Y118"/>
    <mergeCell ref="Z118:AB118"/>
    <mergeCell ref="AC112:AE112"/>
    <mergeCell ref="AF112:AH112"/>
    <mergeCell ref="AI112:AK112"/>
    <mergeCell ref="G111:G113"/>
    <mergeCell ref="H111:M111"/>
    <mergeCell ref="N111:S111"/>
    <mergeCell ref="T111:Y111"/>
    <mergeCell ref="Z111:AE111"/>
    <mergeCell ref="AF111:AK111"/>
    <mergeCell ref="H112:J112"/>
    <mergeCell ref="K112:M112"/>
    <mergeCell ref="N112:P112"/>
    <mergeCell ref="Q112:S112"/>
    <mergeCell ref="AC104:AE104"/>
    <mergeCell ref="AF104:AH104"/>
    <mergeCell ref="AI104:AK104"/>
    <mergeCell ref="G103:G105"/>
    <mergeCell ref="H103:M103"/>
    <mergeCell ref="N103:S103"/>
    <mergeCell ref="T103:Y103"/>
    <mergeCell ref="Z103:AE103"/>
    <mergeCell ref="AF103:AK103"/>
    <mergeCell ref="H104:J104"/>
    <mergeCell ref="K104:M104"/>
    <mergeCell ref="N104:P104"/>
    <mergeCell ref="Q104:S104"/>
    <mergeCell ref="A103:A105"/>
    <mergeCell ref="B103:B105"/>
    <mergeCell ref="C103:C105"/>
    <mergeCell ref="D103:D105"/>
    <mergeCell ref="E103:E105"/>
    <mergeCell ref="F103:F105"/>
    <mergeCell ref="T94:V94"/>
    <mergeCell ref="W94:Y94"/>
    <mergeCell ref="Z94:AB94"/>
    <mergeCell ref="A93:A95"/>
    <mergeCell ref="B93:B95"/>
    <mergeCell ref="C93:C95"/>
    <mergeCell ref="D93:D95"/>
    <mergeCell ref="E93:E95"/>
    <mergeCell ref="F93:F95"/>
    <mergeCell ref="T104:V104"/>
    <mergeCell ref="W104:Y104"/>
    <mergeCell ref="Z104:AB104"/>
    <mergeCell ref="AC94:AE94"/>
    <mergeCell ref="AF94:AH94"/>
    <mergeCell ref="AI94:AK94"/>
    <mergeCell ref="G93:G95"/>
    <mergeCell ref="H93:M93"/>
    <mergeCell ref="N93:S93"/>
    <mergeCell ref="T93:Y93"/>
    <mergeCell ref="Z93:AE93"/>
    <mergeCell ref="AF93:AK93"/>
    <mergeCell ref="H94:J94"/>
    <mergeCell ref="K94:M94"/>
    <mergeCell ref="N94:P94"/>
    <mergeCell ref="Q94:S94"/>
    <mergeCell ref="AC78:AE78"/>
    <mergeCell ref="AF78:AH78"/>
    <mergeCell ref="AI78:AK78"/>
    <mergeCell ref="G77:G79"/>
    <mergeCell ref="H77:M77"/>
    <mergeCell ref="N77:S77"/>
    <mergeCell ref="T77:Y77"/>
    <mergeCell ref="Z77:AE77"/>
    <mergeCell ref="AF77:AK77"/>
    <mergeCell ref="H78:J78"/>
    <mergeCell ref="K78:M78"/>
    <mergeCell ref="N78:P78"/>
    <mergeCell ref="Q78:S78"/>
    <mergeCell ref="A77:A79"/>
    <mergeCell ref="B77:B79"/>
    <mergeCell ref="C77:C79"/>
    <mergeCell ref="D77:D79"/>
    <mergeCell ref="E77:E79"/>
    <mergeCell ref="F77:F79"/>
    <mergeCell ref="T71:V71"/>
    <mergeCell ref="W71:Y71"/>
    <mergeCell ref="Z71:AB71"/>
    <mergeCell ref="T78:V78"/>
    <mergeCell ref="W78:Y78"/>
    <mergeCell ref="Z78:AB78"/>
    <mergeCell ref="AF71:AK71"/>
    <mergeCell ref="AF72:AH72"/>
    <mergeCell ref="AI72:AK72"/>
    <mergeCell ref="F70:F72"/>
    <mergeCell ref="G70:G72"/>
    <mergeCell ref="H70:M70"/>
    <mergeCell ref="N70:S70"/>
    <mergeCell ref="T70:Y70"/>
    <mergeCell ref="Z70:AE70"/>
    <mergeCell ref="H71:J71"/>
    <mergeCell ref="K71:M71"/>
    <mergeCell ref="N71:P71"/>
    <mergeCell ref="Q71:S71"/>
    <mergeCell ref="AF59:AF60"/>
    <mergeCell ref="U59:U60"/>
    <mergeCell ref="V59:V60"/>
    <mergeCell ref="W59:W60"/>
    <mergeCell ref="X59:X60"/>
    <mergeCell ref="Y59:Y60"/>
    <mergeCell ref="Z59:Z60"/>
    <mergeCell ref="O59:O60"/>
    <mergeCell ref="P59:P60"/>
    <mergeCell ref="A70:A72"/>
    <mergeCell ref="B70:B72"/>
    <mergeCell ref="C70:C72"/>
    <mergeCell ref="D70:D72"/>
    <mergeCell ref="E70:E72"/>
    <mergeCell ref="AA59:AA60"/>
    <mergeCell ref="AB59:AB60"/>
    <mergeCell ref="AC59:AC60"/>
    <mergeCell ref="AD59:AD60"/>
    <mergeCell ref="AC71:AE71"/>
    <mergeCell ref="AI56:AK56"/>
    <mergeCell ref="B59:B60"/>
    <mergeCell ref="C59:C60"/>
    <mergeCell ref="D59:D60"/>
    <mergeCell ref="E59:E60"/>
    <mergeCell ref="F59:F60"/>
    <mergeCell ref="G59:G60"/>
    <mergeCell ref="H59:H60"/>
    <mergeCell ref="Q59:Q60"/>
    <mergeCell ref="R59:R60"/>
    <mergeCell ref="S59:S60"/>
    <mergeCell ref="T59:T60"/>
    <mergeCell ref="I59:I60"/>
    <mergeCell ref="J59:J60"/>
    <mergeCell ref="K59:K60"/>
    <mergeCell ref="L59:L60"/>
    <mergeCell ref="M59:M60"/>
    <mergeCell ref="N59:N60"/>
    <mergeCell ref="AG59:AG60"/>
    <mergeCell ref="AH59:AH60"/>
    <mergeCell ref="AI59:AI60"/>
    <mergeCell ref="AJ59:AJ60"/>
    <mergeCell ref="AK59:AK60"/>
    <mergeCell ref="AE59:AE60"/>
    <mergeCell ref="N41:P41"/>
    <mergeCell ref="Q41:S41"/>
    <mergeCell ref="A54:AK54"/>
    <mergeCell ref="A55:A57"/>
    <mergeCell ref="B55:B57"/>
    <mergeCell ref="C55:C57"/>
    <mergeCell ref="D55:D57"/>
    <mergeCell ref="E55:E57"/>
    <mergeCell ref="F55:F57"/>
    <mergeCell ref="G55:G57"/>
    <mergeCell ref="H55:M55"/>
    <mergeCell ref="N55:S55"/>
    <mergeCell ref="T55:Y55"/>
    <mergeCell ref="Z55:AE55"/>
    <mergeCell ref="AF55:AK55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23:AK23"/>
    <mergeCell ref="A28:AK28"/>
    <mergeCell ref="A35:AK35"/>
    <mergeCell ref="A39:AK39"/>
    <mergeCell ref="A40:A42"/>
    <mergeCell ref="B40:B42"/>
    <mergeCell ref="C40:C42"/>
    <mergeCell ref="D40:D42"/>
    <mergeCell ref="E40:E42"/>
    <mergeCell ref="F40:F42"/>
    <mergeCell ref="T41:V41"/>
    <mergeCell ref="W41:Y41"/>
    <mergeCell ref="Z41:AB41"/>
    <mergeCell ref="AC41:AE41"/>
    <mergeCell ref="AF41:AH41"/>
    <mergeCell ref="AI41:AK41"/>
    <mergeCell ref="G40:G42"/>
    <mergeCell ref="H40:M40"/>
    <mergeCell ref="N40:S40"/>
    <mergeCell ref="T40:Y40"/>
    <mergeCell ref="Z40:AE40"/>
    <mergeCell ref="AF40:AK40"/>
    <mergeCell ref="H41:J41"/>
    <mergeCell ref="K41:M41"/>
    <mergeCell ref="A8:AK8"/>
    <mergeCell ref="H5:M5"/>
    <mergeCell ref="N5:S5"/>
    <mergeCell ref="T5:Y5"/>
    <mergeCell ref="Z5:AE5"/>
    <mergeCell ref="AF5:AK5"/>
    <mergeCell ref="H6:J6"/>
    <mergeCell ref="K6:M6"/>
    <mergeCell ref="N6:P6"/>
    <mergeCell ref="Q6:S6"/>
    <mergeCell ref="T6:V6"/>
    <mergeCell ref="A1:AK1"/>
    <mergeCell ref="A2:AK3"/>
    <mergeCell ref="A4:AK4"/>
    <mergeCell ref="A5:A7"/>
    <mergeCell ref="B5:B7"/>
    <mergeCell ref="C5:C7"/>
    <mergeCell ref="D5:D7"/>
    <mergeCell ref="E5:E7"/>
    <mergeCell ref="F5:F7"/>
    <mergeCell ref="G5:G7"/>
    <mergeCell ref="W6:Y6"/>
    <mergeCell ref="Z6:AB6"/>
    <mergeCell ref="AC6:AE6"/>
    <mergeCell ref="AF6:AH6"/>
    <mergeCell ref="AI6:A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PPiW  5l. ST 2021-2026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2022-06-30T09:18:24Z</dcterms:modified>
</cp:coreProperties>
</file>