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 activeTab="2"/>
  </bookViews>
  <sheets>
    <sheet name="Harmonogram NOR I st. " sheetId="1" r:id="rId1"/>
    <sheet name="Harmonogram sp. AR" sheetId="3" r:id="rId2"/>
    <sheet name="Harmonogram sp. AON" sheetId="5" r:id="rId3"/>
  </sheets>
  <calcPr calcId="162913"/>
</workbook>
</file>

<file path=xl/calcChain.xml><?xml version="1.0" encoding="utf-8"?>
<calcChain xmlns="http://schemas.openxmlformats.org/spreadsheetml/2006/main">
  <c r="F29" i="5" l="1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E29" i="5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E29" i="3"/>
  <c r="O52" i="1"/>
  <c r="S52" i="1"/>
  <c r="W52" i="1"/>
  <c r="AA52" i="1"/>
  <c r="E51" i="1"/>
  <c r="E52" i="1" s="1"/>
  <c r="F51" i="1"/>
  <c r="F52" i="1" s="1"/>
  <c r="G51" i="1"/>
  <c r="G52" i="1" s="1"/>
  <c r="H51" i="1"/>
  <c r="H52" i="1" s="1"/>
  <c r="I51" i="1"/>
  <c r="I52" i="1" s="1"/>
  <c r="J51" i="1"/>
  <c r="J52" i="1" s="1"/>
  <c r="K51" i="1"/>
  <c r="K52" i="1" s="1"/>
  <c r="L51" i="1"/>
  <c r="L52" i="1" s="1"/>
  <c r="M51" i="1"/>
  <c r="N51" i="1"/>
  <c r="N52" i="1" s="1"/>
  <c r="O51" i="1"/>
  <c r="P51" i="1"/>
  <c r="P52" i="1" s="1"/>
  <c r="Q51" i="1"/>
  <c r="Q52" i="1" s="1"/>
  <c r="R51" i="1"/>
  <c r="R52" i="1" s="1"/>
  <c r="S51" i="1"/>
  <c r="T51" i="1"/>
  <c r="T52" i="1" s="1"/>
  <c r="U51" i="1"/>
  <c r="U52" i="1" s="1"/>
  <c r="V51" i="1"/>
  <c r="V52" i="1" s="1"/>
  <c r="W51" i="1"/>
  <c r="X51" i="1"/>
  <c r="X52" i="1" s="1"/>
  <c r="Y51" i="1"/>
  <c r="Y52" i="1" s="1"/>
  <c r="Z51" i="1"/>
  <c r="Z52" i="1" s="1"/>
  <c r="AA51" i="1"/>
  <c r="AB51" i="1"/>
  <c r="AB52" i="1" s="1"/>
  <c r="D51" i="1"/>
  <c r="D52" i="1" s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D30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D22" i="1"/>
  <c r="M52" i="1" l="1"/>
</calcChain>
</file>

<file path=xl/sharedStrings.xml><?xml version="1.0" encoding="utf-8"?>
<sst xmlns="http://schemas.openxmlformats.org/spreadsheetml/2006/main" count="272" uniqueCount="101">
  <si>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</si>
  <si>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</si>
  <si>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</si>
  <si>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</si>
  <si>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</si>
  <si>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</si>
  <si>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</si>
  <si>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</si>
  <si>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</si>
  <si>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</si>
  <si>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</si>
  <si>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</si>
  <si>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</si>
  <si>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</si>
  <si>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</si>
  <si>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</si>
  <si>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</si>
  <si>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</si>
  <si>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</si>
  <si>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</si>
  <si>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Wychowanie fizyczne</t>
  </si>
  <si>
    <t>Forma zajęć</t>
  </si>
  <si>
    <t>L.p.</t>
  </si>
  <si>
    <t>Inne</t>
  </si>
  <si>
    <t>Przedmioty kierunkowe</t>
  </si>
  <si>
    <t>Przedmioty ogólne</t>
  </si>
  <si>
    <t>Przedmioty podstawowe</t>
  </si>
  <si>
    <t>Przedmioty specjalnościowe</t>
  </si>
  <si>
    <t>Kierunek: Nauki o rodzinie</t>
  </si>
  <si>
    <t>Poziom kształcenia: I stopnia</t>
  </si>
  <si>
    <t>Profil kształcenia: profil praktyczny</t>
  </si>
  <si>
    <t>Forma studiów: stacjonarne</t>
  </si>
  <si>
    <t>Realizacja od roku akademickiego 2019/2020</t>
  </si>
  <si>
    <t>Historia filozofii</t>
  </si>
  <si>
    <t>Filozofia społeczna</t>
  </si>
  <si>
    <t>Socjologia</t>
  </si>
  <si>
    <t>Antropologia kultury</t>
  </si>
  <si>
    <t>Ochrona własności intelektualnej</t>
  </si>
  <si>
    <t>Etyka</t>
  </si>
  <si>
    <t>Kreowanie własnego wizerunku</t>
  </si>
  <si>
    <t>Komunikacja interpersonalna</t>
  </si>
  <si>
    <t>Emisja głosu z retoryką</t>
  </si>
  <si>
    <t>Technologie informacyjne</t>
  </si>
  <si>
    <t>Biologiczne podstawy funkcjonowania czlowieka</t>
  </si>
  <si>
    <t>Historyczno-prawne podstawy funkcjonowania rodziny</t>
  </si>
  <si>
    <t>Społeczne aspekty funkcjonowania rodziny</t>
  </si>
  <si>
    <t>Wprowadzenie do psychologii</t>
  </si>
  <si>
    <t>Psychologia rozwoju czlowieka</t>
  </si>
  <si>
    <t>Psychologia wychowawcza</t>
  </si>
  <si>
    <t>Psychologia kliniczna</t>
  </si>
  <si>
    <t>Psychologia rodziny</t>
  </si>
  <si>
    <t>Wprowadzenie do pedagogiki</t>
  </si>
  <si>
    <t>Teoretyczne podstawy kształcenia</t>
  </si>
  <si>
    <t>Teoretyczne podstawy wychowania</t>
  </si>
  <si>
    <t>Pedagogika rodziny</t>
  </si>
  <si>
    <t>Pedagogika opiekuńcza z metodyką</t>
  </si>
  <si>
    <t>Gerontopedagogika</t>
  </si>
  <si>
    <t>Pedagogika specjalna</t>
  </si>
  <si>
    <t>Metodyka pracy z rodziną</t>
  </si>
  <si>
    <t>Projektowanie programów pracy z rodziną</t>
  </si>
  <si>
    <t>Wstęp do metodologii badań</t>
  </si>
  <si>
    <t>Specjalność/ścieżka kształcenia: Asystent rodziny</t>
  </si>
  <si>
    <t>Polityka społeczna</t>
  </si>
  <si>
    <t>Podstawy prawa rodzinnego</t>
  </si>
  <si>
    <t>Poradnictwo rodzinne</t>
  </si>
  <si>
    <t>Diagnozowanie potrzeb środowiska rodzinnego</t>
  </si>
  <si>
    <t>Wspomaganie rozwoju dziecka</t>
  </si>
  <si>
    <t>Praca z rodziną w kryzysie</t>
  </si>
  <si>
    <t>Patologie społeczne i resojalizacja</t>
  </si>
  <si>
    <t>Problemy współczesnej rodziny</t>
  </si>
  <si>
    <t>Praca socjalna i służby społeczne</t>
  </si>
  <si>
    <t>Mediacja</t>
  </si>
  <si>
    <t>Projekt specjalistyczny</t>
  </si>
  <si>
    <t>Profil kształcenia: praktyczny</t>
  </si>
  <si>
    <t>E</t>
  </si>
  <si>
    <t>pp</t>
  </si>
  <si>
    <t>zal</t>
  </si>
  <si>
    <t>E pp</t>
  </si>
  <si>
    <t>Wybrane elementy psychiatrii</t>
  </si>
  <si>
    <t>Animacja działań środowiskowych na rzecz osób niepełnosprawnych</t>
  </si>
  <si>
    <t>Język migowy</t>
  </si>
  <si>
    <t>Wybrane problemy osób niepełnosprawnych</t>
  </si>
  <si>
    <t>Diagnozowanie potrzeb osób niepełnosprawnych</t>
  </si>
  <si>
    <t>Metodyka pracy z osobami niepełnosprawnymi</t>
  </si>
  <si>
    <t>Specjalność/ścieżka kształcenia: Asystent osoby niepełnosprawnej</t>
  </si>
  <si>
    <t>Osoba niepełnosprawna w systemie wsparcia i pomocy społecznej</t>
  </si>
  <si>
    <t>Praktyka ogólnopedagogiczna</t>
  </si>
  <si>
    <t>Przedmiot ogólnouczelniany*</t>
  </si>
  <si>
    <t>Seminarium dyplomowe*</t>
  </si>
  <si>
    <t>Język obcy z terminologią specjalistyczną*</t>
  </si>
  <si>
    <t>Polityka prorodzinna</t>
  </si>
  <si>
    <t>Sposoby rozwiązywania konfliktów</t>
  </si>
  <si>
    <t>RAZEM</t>
  </si>
  <si>
    <t>Pedagogika społeczna</t>
  </si>
  <si>
    <t>* przedmioty do wyboru; specjalność w całości do wyboru</t>
  </si>
  <si>
    <t>student zobowiązany jest do udziału w zajęciach szkoleniowych z zakresu BHP i szkolenia bibliotecznego</t>
  </si>
  <si>
    <t>OGÓŁEM</t>
  </si>
  <si>
    <t>Praktyka*</t>
  </si>
  <si>
    <t>* 6 miesięczna praktyka zawodowa realizowana w układzie 6 x 1 miesiąc zgodnie z harmonogramem studiów</t>
  </si>
  <si>
    <t>Harmonogram studiów uchwalony przez Radę Dydaktyczną Kolegium Nauk Społecznych w dniu …..</t>
  </si>
  <si>
    <t>Harmonogram studiów cykl 2020/21 - 2022/23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</si>
</sst>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0" xfId="0" applyFont="1" applyAlignment="1">
      <alignment horizontal="justify" vertical="top"/>
    </xf>
    <xf numFmtId="0" fontId="3" fillId="0" borderId="0" xfId="0" applyFont="1" applyAlignment="1">
      <alignment horizontal="justify" vertical="top"/>
    </xf>
    <xf numFmtId="0" fontId="0" fillId="0" borderId="6" xfId="0" applyBorder="1"/>
    <xf numFmtId="0" fontId="0" fillId="0" borderId="2" xfId="0" applyBorder="1"/>
    <xf numFmtId="0" fontId="4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5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top"/>
    </xf>
    <xf numFmtId="0" fontId="0" fillId="0" borderId="0" xfId="0" applyFill="1" applyBorder="1" applyAlignment="1">
      <alignment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wrapText="1"/>
    </xf>
    <xf numFmtId="0" fontId="8" fillId="0" borderId="2" xfId="0" applyFont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9" fillId="0" borderId="0" xfId="0" applyFont="1" applyAlignment="1">
      <alignment horizontal="left" vertical="center"/>
    </xf>
    <xf numFmtId="0" fontId="9" fillId="0" borderId="0" xfId="0" applyFont="1"/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0" xfId="0" applyBorder="1" applyAlignment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justify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justify" vertical="top"/>
    </xf>
    <xf numFmtId="0" fontId="9" fillId="0" borderId="0" xfId="0" applyFont="1" applyAlignment="1"/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9" xfId="0" applyFont="1" applyFill="1" applyBorder="1" applyAlignment="1">
      <alignment wrapText="1"/>
    </xf>
    <xf numFmtId="0" fontId="9" fillId="0" borderId="9" xfId="0" applyFont="1" applyBorder="1" applyAlignment="1"/>
    <xf numFmtId="0" fontId="9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0" fillId="0" borderId="9" xfId="0" applyFill="1" applyBorder="1" applyAlignment="1">
      <alignment wrapText="1"/>
    </xf>
    <xf numFmtId="0" fontId="0" fillId="0" borderId="9" xfId="0" applyBorder="1" applyAlignment="1"/>
    <xf numFmtId="0" fontId="9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76"/>
  <sheetViews>
    <sheetView topLeftCell="A25" zoomScaleNormal="100" workbookViewId="0">
      <selection sqref="A1:AC1"/>
    </sheetView>
  </sheetViews>
  <sheetFormatPr defaultRowHeight="15" x14ac:dyDescent="0.25"/>
  <cols>
    <col min="1" max="1" width="5.7109375" customWidth="1"/>
    <col min="2" max="2" width="35.5703125" customWidth="1"/>
    <col min="3" max="12" width="5.7109375" customWidth="1"/>
    <col min="13" max="13" width="5.7109375" style="7" customWidth="1"/>
    <col min="14" max="15" width="5.7109375" customWidth="1"/>
    <col min="16" max="16" width="5.7109375" style="7" customWidth="1"/>
    <col min="17" max="18" width="5.7109375" customWidth="1"/>
    <col min="19" max="19" width="5.7109375" style="7" customWidth="1"/>
    <col min="20" max="21" width="5.7109375" customWidth="1"/>
    <col min="22" max="22" width="5.7109375" style="7" customWidth="1"/>
    <col min="23" max="24" width="5.7109375" customWidth="1"/>
    <col min="25" max="25" width="5.7109375" style="7" customWidth="1"/>
    <col min="26" max="27" width="5.7109375" customWidth="1"/>
    <col min="28" max="28" width="5.7109375" style="7" customWidth="1"/>
  </cols>
  <sheetData>
    <row r="1" spans="1:33" ht="18.75" x14ac:dyDescent="0.25">
      <c r="A1" s="56" t="s">
        <v>100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</row>
    <row r="2" spans="1:33" x14ac:dyDescent="0.25">
      <c r="A2" s="53" t="s">
        <v>28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1"/>
    </row>
    <row r="3" spans="1:33" x14ac:dyDescent="0.25">
      <c r="A3" s="53" t="s">
        <v>29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1"/>
    </row>
    <row r="4" spans="1:33" x14ac:dyDescent="0.25">
      <c r="A4" s="53" t="s">
        <v>73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1"/>
    </row>
    <row r="5" spans="1:33" x14ac:dyDescent="0.25">
      <c r="A5" s="53" t="s">
        <v>31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1"/>
    </row>
    <row r="6" spans="1:33" x14ac:dyDescent="0.25">
      <c r="A6" s="59" t="s">
        <v>32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1"/>
    </row>
    <row r="7" spans="1:33" ht="15" customHeight="1" x14ac:dyDescent="0.25">
      <c r="A7" s="61" t="s">
        <v>22</v>
      </c>
      <c r="B7" s="61" t="s">
        <v>1</v>
      </c>
      <c r="C7" s="62" t="s">
        <v>2</v>
      </c>
      <c r="D7" s="61" t="s">
        <v>21</v>
      </c>
      <c r="E7" s="61"/>
      <c r="F7" s="61"/>
      <c r="G7" s="61"/>
      <c r="H7" s="61"/>
      <c r="I7" s="61"/>
      <c r="J7" s="61"/>
      <c r="K7" s="61" t="s">
        <v>3</v>
      </c>
      <c r="L7" s="61"/>
      <c r="M7" s="61"/>
      <c r="N7" s="61"/>
      <c r="O7" s="61"/>
      <c r="P7" s="61"/>
      <c r="Q7" s="61" t="s">
        <v>14</v>
      </c>
      <c r="R7" s="61"/>
      <c r="S7" s="61"/>
      <c r="T7" s="61"/>
      <c r="U7" s="61"/>
      <c r="V7" s="61"/>
      <c r="W7" s="61" t="s">
        <v>17</v>
      </c>
      <c r="X7" s="61"/>
      <c r="Y7" s="61"/>
      <c r="Z7" s="61"/>
      <c r="AA7" s="61"/>
      <c r="AB7" s="61"/>
      <c r="AC7" s="2"/>
      <c r="AG7" s="2"/>
    </row>
    <row r="8" spans="1:33" ht="15" customHeight="1" x14ac:dyDescent="0.25">
      <c r="A8" s="61"/>
      <c r="B8" s="61"/>
      <c r="C8" s="62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1:33" ht="15" customHeight="1" x14ac:dyDescent="0.25">
      <c r="A9" s="61"/>
      <c r="B9" s="61"/>
      <c r="C9" s="62"/>
      <c r="D9" s="61"/>
      <c r="E9" s="61"/>
      <c r="F9" s="61"/>
      <c r="G9" s="61"/>
      <c r="H9" s="61"/>
      <c r="I9" s="61"/>
      <c r="J9" s="61"/>
      <c r="K9" s="61" t="s">
        <v>10</v>
      </c>
      <c r="L9" s="61"/>
      <c r="M9" s="61"/>
      <c r="N9" s="61" t="s">
        <v>13</v>
      </c>
      <c r="O9" s="61"/>
      <c r="P9" s="61"/>
      <c r="Q9" s="61" t="s">
        <v>15</v>
      </c>
      <c r="R9" s="61"/>
      <c r="S9" s="61"/>
      <c r="T9" s="61" t="s">
        <v>16</v>
      </c>
      <c r="U9" s="61"/>
      <c r="V9" s="61"/>
      <c r="W9" s="61" t="s">
        <v>18</v>
      </c>
      <c r="X9" s="61"/>
      <c r="Y9" s="61"/>
      <c r="Z9" s="61" t="s">
        <v>19</v>
      </c>
      <c r="AA9" s="61"/>
      <c r="AB9" s="61"/>
    </row>
    <row r="10" spans="1:33" ht="15" customHeight="1" x14ac:dyDescent="0.25">
      <c r="A10" s="61"/>
      <c r="B10" s="61"/>
      <c r="C10" s="62"/>
      <c r="D10" s="64"/>
      <c r="E10" s="64"/>
      <c r="F10" s="64"/>
      <c r="G10" s="64"/>
      <c r="H10" s="64"/>
      <c r="I10" s="64"/>
      <c r="J10" s="64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</row>
    <row r="11" spans="1:33" ht="80.25" customHeight="1" x14ac:dyDescent="0.25">
      <c r="A11" s="61"/>
      <c r="B11" s="61"/>
      <c r="C11" s="62"/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5" t="s">
        <v>9</v>
      </c>
      <c r="J11" s="15" t="s">
        <v>23</v>
      </c>
      <c r="K11" s="15" t="s">
        <v>5</v>
      </c>
      <c r="L11" s="15" t="s">
        <v>11</v>
      </c>
      <c r="M11" s="15" t="s">
        <v>12</v>
      </c>
      <c r="N11" s="15" t="s">
        <v>5</v>
      </c>
      <c r="O11" s="15" t="s">
        <v>11</v>
      </c>
      <c r="P11" s="15" t="s">
        <v>12</v>
      </c>
      <c r="Q11" s="15" t="s">
        <v>5</v>
      </c>
      <c r="R11" s="15" t="s">
        <v>11</v>
      </c>
      <c r="S11" s="15" t="s">
        <v>12</v>
      </c>
      <c r="T11" s="15" t="s">
        <v>5</v>
      </c>
      <c r="U11" s="15" t="s">
        <v>11</v>
      </c>
      <c r="V11" s="15" t="s">
        <v>12</v>
      </c>
      <c r="W11" s="15" t="s">
        <v>5</v>
      </c>
      <c r="X11" s="15" t="s">
        <v>11</v>
      </c>
      <c r="Y11" s="15" t="s">
        <v>12</v>
      </c>
      <c r="Z11" s="15" t="s">
        <v>5</v>
      </c>
      <c r="AA11" s="15" t="s">
        <v>11</v>
      </c>
      <c r="AB11" s="15" t="s">
        <v>12</v>
      </c>
    </row>
    <row r="12" spans="1:33" ht="15" customHeight="1" x14ac:dyDescent="0.25">
      <c r="A12" s="16"/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  <c r="M12" s="17">
        <v>13</v>
      </c>
      <c r="N12" s="17">
        <v>14</v>
      </c>
      <c r="O12" s="17">
        <v>15</v>
      </c>
      <c r="P12" s="17">
        <v>16</v>
      </c>
      <c r="Q12" s="17">
        <v>17</v>
      </c>
      <c r="R12" s="17">
        <v>18</v>
      </c>
      <c r="S12" s="17">
        <v>19</v>
      </c>
      <c r="T12" s="17">
        <v>20</v>
      </c>
      <c r="U12" s="17">
        <v>21</v>
      </c>
      <c r="V12" s="17">
        <v>22</v>
      </c>
      <c r="W12" s="17">
        <v>23</v>
      </c>
      <c r="X12" s="17">
        <v>24</v>
      </c>
      <c r="Y12" s="17">
        <v>25</v>
      </c>
      <c r="Z12" s="17">
        <v>26</v>
      </c>
      <c r="AA12" s="17">
        <v>27</v>
      </c>
      <c r="AB12" s="17">
        <v>28</v>
      </c>
    </row>
    <row r="13" spans="1:33" ht="15" customHeight="1" x14ac:dyDescent="0.25">
      <c r="A13" s="61" t="s">
        <v>25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</row>
    <row r="14" spans="1:33" ht="15" customHeight="1" x14ac:dyDescent="0.25">
      <c r="A14" s="16">
        <v>1</v>
      </c>
      <c r="B14" s="18" t="s">
        <v>33</v>
      </c>
      <c r="C14" s="17" t="s">
        <v>74</v>
      </c>
      <c r="D14" s="17">
        <v>15</v>
      </c>
      <c r="E14" s="17">
        <v>15</v>
      </c>
      <c r="F14" s="17"/>
      <c r="G14" s="17"/>
      <c r="H14" s="17"/>
      <c r="I14" s="17"/>
      <c r="J14" s="17"/>
      <c r="K14" s="17">
        <v>15</v>
      </c>
      <c r="L14" s="17"/>
      <c r="M14" s="17">
        <v>1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33" ht="15" customHeight="1" x14ac:dyDescent="0.25">
      <c r="A15" s="16">
        <v>2</v>
      </c>
      <c r="B15" s="18" t="s">
        <v>34</v>
      </c>
      <c r="C15" s="17" t="s">
        <v>74</v>
      </c>
      <c r="D15" s="17">
        <v>15</v>
      </c>
      <c r="E15" s="17">
        <v>15</v>
      </c>
      <c r="F15" s="17"/>
      <c r="G15" s="17"/>
      <c r="H15" s="17"/>
      <c r="I15" s="17"/>
      <c r="J15" s="17"/>
      <c r="K15" s="17"/>
      <c r="L15" s="17"/>
      <c r="M15" s="17"/>
      <c r="N15" s="17">
        <v>15</v>
      </c>
      <c r="O15" s="17"/>
      <c r="P15" s="17">
        <v>2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33" ht="15" customHeight="1" x14ac:dyDescent="0.25">
      <c r="A16" s="16">
        <v>3</v>
      </c>
      <c r="B16" s="18" t="s">
        <v>35</v>
      </c>
      <c r="C16" s="17" t="s">
        <v>75</v>
      </c>
      <c r="D16" s="17">
        <v>30</v>
      </c>
      <c r="E16" s="17">
        <v>30</v>
      </c>
      <c r="F16" s="17"/>
      <c r="G16" s="17"/>
      <c r="H16" s="17"/>
      <c r="I16" s="17"/>
      <c r="J16" s="17"/>
      <c r="K16" s="17">
        <v>30</v>
      </c>
      <c r="L16" s="17"/>
      <c r="M16" s="17">
        <v>2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ht="15" customHeight="1" x14ac:dyDescent="0.25">
      <c r="A17" s="16">
        <v>4</v>
      </c>
      <c r="B17" s="19" t="s">
        <v>36</v>
      </c>
      <c r="C17" s="17" t="s">
        <v>74</v>
      </c>
      <c r="D17" s="17">
        <v>30</v>
      </c>
      <c r="E17" s="17">
        <v>30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>
        <v>30</v>
      </c>
      <c r="X17" s="17"/>
      <c r="Y17" s="17">
        <v>2</v>
      </c>
      <c r="Z17" s="17"/>
      <c r="AA17" s="17"/>
      <c r="AB17" s="17"/>
    </row>
    <row r="18" spans="1:28" ht="15" customHeight="1" x14ac:dyDescent="0.25">
      <c r="A18" s="16">
        <v>5</v>
      </c>
      <c r="B18" s="19" t="s">
        <v>87</v>
      </c>
      <c r="C18" s="17" t="s">
        <v>76</v>
      </c>
      <c r="D18" s="17">
        <v>30</v>
      </c>
      <c r="E18" s="17">
        <v>30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>
        <v>30</v>
      </c>
      <c r="R18" s="17"/>
      <c r="S18" s="17">
        <v>2</v>
      </c>
      <c r="T18" s="17"/>
      <c r="U18" s="17"/>
      <c r="V18" s="17"/>
      <c r="W18" s="17"/>
      <c r="X18" s="17"/>
      <c r="Y18" s="17"/>
      <c r="Z18" s="17"/>
      <c r="AA18" s="17"/>
      <c r="AB18" s="17"/>
    </row>
    <row r="19" spans="1:28" ht="15" customHeight="1" x14ac:dyDescent="0.25">
      <c r="A19" s="16">
        <v>6</v>
      </c>
      <c r="B19" s="19" t="s">
        <v>89</v>
      </c>
      <c r="C19" s="17" t="s">
        <v>76</v>
      </c>
      <c r="D19" s="17">
        <v>120</v>
      </c>
      <c r="E19" s="17"/>
      <c r="F19" s="17">
        <v>120</v>
      </c>
      <c r="G19" s="17"/>
      <c r="H19" s="17"/>
      <c r="I19" s="17"/>
      <c r="J19" s="17"/>
      <c r="K19" s="17"/>
      <c r="L19" s="17">
        <v>30</v>
      </c>
      <c r="M19" s="17">
        <v>2</v>
      </c>
      <c r="N19" s="17"/>
      <c r="O19" s="17">
        <v>30</v>
      </c>
      <c r="P19" s="17">
        <v>2</v>
      </c>
      <c r="Q19" s="17"/>
      <c r="R19" s="17">
        <v>30</v>
      </c>
      <c r="S19" s="17">
        <v>2</v>
      </c>
      <c r="T19" s="17"/>
      <c r="U19" s="17">
        <v>30</v>
      </c>
      <c r="V19" s="17">
        <v>2</v>
      </c>
      <c r="W19" s="17"/>
      <c r="X19" s="17"/>
      <c r="Y19" s="17"/>
      <c r="Z19" s="17"/>
      <c r="AA19" s="17"/>
      <c r="AB19" s="17"/>
    </row>
    <row r="20" spans="1:28" ht="15" customHeight="1" x14ac:dyDescent="0.25">
      <c r="A20" s="16">
        <v>7</v>
      </c>
      <c r="B20" s="19" t="s">
        <v>37</v>
      </c>
      <c r="C20" s="17" t="s">
        <v>76</v>
      </c>
      <c r="D20" s="17">
        <v>10</v>
      </c>
      <c r="E20" s="17">
        <v>10</v>
      </c>
      <c r="F20" s="17"/>
      <c r="G20" s="17"/>
      <c r="H20" s="17"/>
      <c r="I20" s="17"/>
      <c r="J20" s="17"/>
      <c r="K20" s="17">
        <v>10</v>
      </c>
      <c r="L20" s="17"/>
      <c r="M20" s="17">
        <v>1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5" customHeight="1" x14ac:dyDescent="0.25">
      <c r="A21" s="16">
        <v>8</v>
      </c>
      <c r="B21" s="19" t="s">
        <v>20</v>
      </c>
      <c r="C21" s="17" t="s">
        <v>76</v>
      </c>
      <c r="D21" s="17">
        <v>60</v>
      </c>
      <c r="E21" s="17"/>
      <c r="F21" s="17">
        <v>60</v>
      </c>
      <c r="G21" s="17"/>
      <c r="H21" s="17"/>
      <c r="I21" s="17"/>
      <c r="J21" s="17"/>
      <c r="K21" s="17"/>
      <c r="L21" s="17">
        <v>30</v>
      </c>
      <c r="M21" s="17">
        <v>0</v>
      </c>
      <c r="N21" s="17"/>
      <c r="O21" s="17">
        <v>30</v>
      </c>
      <c r="P21" s="17">
        <v>0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s="8" customFormat="1" ht="15" customHeight="1" x14ac:dyDescent="0.25">
      <c r="A22" s="20"/>
      <c r="B22" s="21" t="s">
        <v>92</v>
      </c>
      <c r="C22" s="22"/>
      <c r="D22" s="22">
        <f>SUM(D14:D21)</f>
        <v>310</v>
      </c>
      <c r="E22" s="22">
        <f t="shared" ref="E22:AB22" si="0">SUM(E14:E21)</f>
        <v>130</v>
      </c>
      <c r="F22" s="22">
        <f t="shared" si="0"/>
        <v>180</v>
      </c>
      <c r="G22" s="22">
        <f t="shared" si="0"/>
        <v>0</v>
      </c>
      <c r="H22" s="22">
        <f t="shared" si="0"/>
        <v>0</v>
      </c>
      <c r="I22" s="22">
        <f t="shared" si="0"/>
        <v>0</v>
      </c>
      <c r="J22" s="22">
        <f t="shared" si="0"/>
        <v>0</v>
      </c>
      <c r="K22" s="22">
        <f t="shared" si="0"/>
        <v>55</v>
      </c>
      <c r="L22" s="22">
        <f t="shared" si="0"/>
        <v>60</v>
      </c>
      <c r="M22" s="22">
        <f t="shared" si="0"/>
        <v>6</v>
      </c>
      <c r="N22" s="22">
        <f t="shared" si="0"/>
        <v>15</v>
      </c>
      <c r="O22" s="22">
        <f t="shared" si="0"/>
        <v>60</v>
      </c>
      <c r="P22" s="22">
        <f t="shared" si="0"/>
        <v>4</v>
      </c>
      <c r="Q22" s="22">
        <f t="shared" si="0"/>
        <v>30</v>
      </c>
      <c r="R22" s="22">
        <f t="shared" si="0"/>
        <v>30</v>
      </c>
      <c r="S22" s="22">
        <f t="shared" si="0"/>
        <v>4</v>
      </c>
      <c r="T22" s="22">
        <f t="shared" si="0"/>
        <v>0</v>
      </c>
      <c r="U22" s="22">
        <f t="shared" si="0"/>
        <v>30</v>
      </c>
      <c r="V22" s="22">
        <f t="shared" si="0"/>
        <v>2</v>
      </c>
      <c r="W22" s="22">
        <f t="shared" si="0"/>
        <v>30</v>
      </c>
      <c r="X22" s="22">
        <f t="shared" si="0"/>
        <v>0</v>
      </c>
      <c r="Y22" s="22">
        <f t="shared" si="0"/>
        <v>2</v>
      </c>
      <c r="Z22" s="22">
        <f t="shared" si="0"/>
        <v>0</v>
      </c>
      <c r="AA22" s="22">
        <f t="shared" si="0"/>
        <v>0</v>
      </c>
      <c r="AB22" s="22">
        <f t="shared" si="0"/>
        <v>0</v>
      </c>
    </row>
    <row r="23" spans="1:28" ht="15" customHeight="1" x14ac:dyDescent="0.25">
      <c r="A23" s="61" t="s">
        <v>26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</row>
    <row r="24" spans="1:28" ht="15" customHeight="1" x14ac:dyDescent="0.25">
      <c r="A24" s="16">
        <v>9</v>
      </c>
      <c r="B24" s="19" t="s">
        <v>38</v>
      </c>
      <c r="C24" s="17" t="s">
        <v>74</v>
      </c>
      <c r="D24" s="17">
        <v>30</v>
      </c>
      <c r="E24" s="17">
        <v>30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>
        <v>30</v>
      </c>
      <c r="AA24" s="17"/>
      <c r="AB24" s="17">
        <v>2</v>
      </c>
    </row>
    <row r="25" spans="1:28" ht="15" customHeight="1" x14ac:dyDescent="0.25">
      <c r="A25" s="16">
        <v>10</v>
      </c>
      <c r="B25" s="19" t="s">
        <v>39</v>
      </c>
      <c r="C25" s="17" t="s">
        <v>76</v>
      </c>
      <c r="D25" s="17">
        <v>30</v>
      </c>
      <c r="E25" s="17"/>
      <c r="F25" s="17"/>
      <c r="G25" s="17">
        <v>30</v>
      </c>
      <c r="H25" s="17"/>
      <c r="I25" s="17"/>
      <c r="J25" s="17"/>
      <c r="K25" s="17"/>
      <c r="L25" s="17">
        <v>30</v>
      </c>
      <c r="M25" s="17">
        <v>2</v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ht="15" customHeight="1" x14ac:dyDescent="0.25">
      <c r="A26" s="16">
        <v>11</v>
      </c>
      <c r="B26" s="19" t="s">
        <v>40</v>
      </c>
      <c r="C26" s="17" t="s">
        <v>75</v>
      </c>
      <c r="D26" s="17">
        <v>30</v>
      </c>
      <c r="E26" s="17"/>
      <c r="F26" s="17"/>
      <c r="G26" s="17">
        <v>30</v>
      </c>
      <c r="H26" s="17"/>
      <c r="I26" s="17"/>
      <c r="J26" s="17"/>
      <c r="K26" s="17"/>
      <c r="L26" s="17"/>
      <c r="M26" s="17"/>
      <c r="N26" s="17"/>
      <c r="O26" s="17">
        <v>30</v>
      </c>
      <c r="P26" s="17">
        <v>3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ht="15" customHeight="1" x14ac:dyDescent="0.25">
      <c r="A27" s="16">
        <v>12</v>
      </c>
      <c r="B27" s="19" t="s">
        <v>41</v>
      </c>
      <c r="C27" s="17" t="s">
        <v>76</v>
      </c>
      <c r="D27" s="17">
        <v>30</v>
      </c>
      <c r="E27" s="17"/>
      <c r="F27" s="17"/>
      <c r="G27" s="17">
        <v>30</v>
      </c>
      <c r="H27" s="17"/>
      <c r="I27" s="17"/>
      <c r="J27" s="17"/>
      <c r="K27" s="17"/>
      <c r="L27" s="17">
        <v>30</v>
      </c>
      <c r="M27" s="17">
        <v>2</v>
      </c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5" customHeight="1" x14ac:dyDescent="0.25">
      <c r="A28" s="16">
        <v>13</v>
      </c>
      <c r="B28" s="19" t="s">
        <v>42</v>
      </c>
      <c r="C28" s="17" t="s">
        <v>76</v>
      </c>
      <c r="D28" s="17">
        <v>30</v>
      </c>
      <c r="E28" s="17"/>
      <c r="F28" s="17"/>
      <c r="G28" s="17">
        <v>30</v>
      </c>
      <c r="H28" s="17"/>
      <c r="I28" s="17"/>
      <c r="J28" s="17"/>
      <c r="K28" s="17"/>
      <c r="L28" s="17">
        <v>15</v>
      </c>
      <c r="M28" s="17">
        <v>1</v>
      </c>
      <c r="N28" s="17"/>
      <c r="O28" s="17">
        <v>15</v>
      </c>
      <c r="P28" s="17">
        <v>1</v>
      </c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ht="15" customHeight="1" x14ac:dyDescent="0.25">
      <c r="A29" s="16">
        <v>14</v>
      </c>
      <c r="B29" s="19" t="s">
        <v>88</v>
      </c>
      <c r="C29" s="17" t="s">
        <v>76</v>
      </c>
      <c r="D29" s="17">
        <v>60</v>
      </c>
      <c r="E29" s="17"/>
      <c r="F29" s="17"/>
      <c r="G29" s="17"/>
      <c r="H29" s="17"/>
      <c r="I29" s="17">
        <v>60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>
        <v>30</v>
      </c>
      <c r="Y29" s="17">
        <v>2</v>
      </c>
      <c r="Z29" s="17"/>
      <c r="AA29" s="17">
        <v>30</v>
      </c>
      <c r="AB29" s="17">
        <v>5</v>
      </c>
    </row>
    <row r="30" spans="1:28" s="8" customFormat="1" ht="15" customHeight="1" x14ac:dyDescent="0.25">
      <c r="A30" s="20"/>
      <c r="B30" s="21" t="s">
        <v>92</v>
      </c>
      <c r="C30" s="22"/>
      <c r="D30" s="22">
        <f>SUM(D24:D29)</f>
        <v>210</v>
      </c>
      <c r="E30" s="22">
        <f t="shared" ref="E30:AB30" si="1">SUM(E24:E29)</f>
        <v>30</v>
      </c>
      <c r="F30" s="22">
        <f t="shared" si="1"/>
        <v>0</v>
      </c>
      <c r="G30" s="22">
        <f t="shared" si="1"/>
        <v>120</v>
      </c>
      <c r="H30" s="22">
        <f t="shared" si="1"/>
        <v>0</v>
      </c>
      <c r="I30" s="22">
        <f t="shared" si="1"/>
        <v>60</v>
      </c>
      <c r="J30" s="22">
        <f t="shared" si="1"/>
        <v>0</v>
      </c>
      <c r="K30" s="22">
        <f t="shared" si="1"/>
        <v>0</v>
      </c>
      <c r="L30" s="22">
        <f t="shared" si="1"/>
        <v>75</v>
      </c>
      <c r="M30" s="22">
        <f t="shared" si="1"/>
        <v>5</v>
      </c>
      <c r="N30" s="22">
        <f t="shared" si="1"/>
        <v>0</v>
      </c>
      <c r="O30" s="22">
        <f t="shared" si="1"/>
        <v>45</v>
      </c>
      <c r="P30" s="22">
        <f t="shared" si="1"/>
        <v>4</v>
      </c>
      <c r="Q30" s="22">
        <f t="shared" si="1"/>
        <v>0</v>
      </c>
      <c r="R30" s="22">
        <f t="shared" si="1"/>
        <v>0</v>
      </c>
      <c r="S30" s="22">
        <f t="shared" si="1"/>
        <v>0</v>
      </c>
      <c r="T30" s="22">
        <f t="shared" si="1"/>
        <v>0</v>
      </c>
      <c r="U30" s="22">
        <f t="shared" si="1"/>
        <v>0</v>
      </c>
      <c r="V30" s="22">
        <f t="shared" si="1"/>
        <v>0</v>
      </c>
      <c r="W30" s="22">
        <f t="shared" si="1"/>
        <v>0</v>
      </c>
      <c r="X30" s="22">
        <f t="shared" si="1"/>
        <v>30</v>
      </c>
      <c r="Y30" s="22">
        <f t="shared" si="1"/>
        <v>2</v>
      </c>
      <c r="Z30" s="22">
        <f t="shared" si="1"/>
        <v>30</v>
      </c>
      <c r="AA30" s="22">
        <f t="shared" si="1"/>
        <v>30</v>
      </c>
      <c r="AB30" s="22">
        <f t="shared" si="1"/>
        <v>7</v>
      </c>
    </row>
    <row r="31" spans="1:28" ht="15" customHeight="1" x14ac:dyDescent="0.25">
      <c r="A31" s="61" t="s">
        <v>24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</row>
    <row r="32" spans="1:28" ht="30.75" customHeight="1" x14ac:dyDescent="0.25">
      <c r="A32" s="16">
        <v>15</v>
      </c>
      <c r="B32" s="19" t="s">
        <v>43</v>
      </c>
      <c r="C32" s="17" t="s">
        <v>74</v>
      </c>
      <c r="D32" s="17">
        <v>90</v>
      </c>
      <c r="E32" s="17">
        <v>45</v>
      </c>
      <c r="F32" s="17">
        <v>45</v>
      </c>
      <c r="G32" s="17"/>
      <c r="H32" s="17"/>
      <c r="I32" s="17"/>
      <c r="J32" s="17"/>
      <c r="K32" s="17">
        <v>15</v>
      </c>
      <c r="L32" s="17">
        <v>15</v>
      </c>
      <c r="M32" s="17">
        <v>2</v>
      </c>
      <c r="N32" s="17">
        <v>15</v>
      </c>
      <c r="O32" s="17">
        <v>15</v>
      </c>
      <c r="P32" s="17">
        <v>2</v>
      </c>
      <c r="Q32" s="17">
        <v>15</v>
      </c>
      <c r="R32" s="17">
        <v>15</v>
      </c>
      <c r="S32" s="17">
        <v>2</v>
      </c>
      <c r="T32" s="17"/>
      <c r="U32" s="17"/>
      <c r="V32" s="17"/>
      <c r="W32" s="17"/>
      <c r="X32" s="17"/>
      <c r="Y32" s="17"/>
      <c r="Z32" s="17"/>
      <c r="AA32" s="17"/>
      <c r="AB32" s="17"/>
    </row>
    <row r="33" spans="1:28" ht="29.25" customHeight="1" x14ac:dyDescent="0.25">
      <c r="A33" s="16">
        <v>16</v>
      </c>
      <c r="B33" s="19" t="s">
        <v>44</v>
      </c>
      <c r="C33" s="17" t="s">
        <v>75</v>
      </c>
      <c r="D33" s="17">
        <v>15</v>
      </c>
      <c r="E33" s="17">
        <v>15</v>
      </c>
      <c r="F33" s="17"/>
      <c r="G33" s="17"/>
      <c r="H33" s="17"/>
      <c r="I33" s="17"/>
      <c r="J33" s="17"/>
      <c r="K33" s="17">
        <v>15</v>
      </c>
      <c r="L33" s="17"/>
      <c r="M33" s="17">
        <v>2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30.75" customHeight="1" x14ac:dyDescent="0.25">
      <c r="A34" s="16">
        <v>17</v>
      </c>
      <c r="B34" s="19" t="s">
        <v>45</v>
      </c>
      <c r="C34" s="17" t="s">
        <v>75</v>
      </c>
      <c r="D34" s="17">
        <v>30</v>
      </c>
      <c r="E34" s="17">
        <v>30</v>
      </c>
      <c r="F34" s="17"/>
      <c r="G34" s="17"/>
      <c r="H34" s="17"/>
      <c r="I34" s="17"/>
      <c r="J34" s="17"/>
      <c r="K34" s="17">
        <v>30</v>
      </c>
      <c r="L34" s="17"/>
      <c r="M34" s="17">
        <v>3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ht="15" customHeight="1" x14ac:dyDescent="0.25">
      <c r="A35" s="16">
        <v>18</v>
      </c>
      <c r="B35" s="19" t="s">
        <v>46</v>
      </c>
      <c r="C35" s="17" t="s">
        <v>74</v>
      </c>
      <c r="D35" s="17">
        <v>30</v>
      </c>
      <c r="E35" s="17">
        <v>15</v>
      </c>
      <c r="F35" s="17">
        <v>15</v>
      </c>
      <c r="G35" s="17"/>
      <c r="H35" s="17"/>
      <c r="I35" s="17"/>
      <c r="J35" s="17"/>
      <c r="K35" s="17">
        <v>15</v>
      </c>
      <c r="L35" s="17">
        <v>15</v>
      </c>
      <c r="M35" s="17">
        <v>3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ht="15" customHeight="1" x14ac:dyDescent="0.25">
      <c r="A36" s="16">
        <v>19</v>
      </c>
      <c r="B36" s="19" t="s">
        <v>47</v>
      </c>
      <c r="C36" s="17" t="s">
        <v>74</v>
      </c>
      <c r="D36" s="17">
        <v>30</v>
      </c>
      <c r="E36" s="17">
        <v>15</v>
      </c>
      <c r="F36" s="17">
        <v>15</v>
      </c>
      <c r="G36" s="17"/>
      <c r="H36" s="17"/>
      <c r="I36" s="17"/>
      <c r="J36" s="17"/>
      <c r="K36" s="17"/>
      <c r="L36" s="17"/>
      <c r="M36" s="17"/>
      <c r="N36" s="17">
        <v>15</v>
      </c>
      <c r="O36" s="17">
        <v>15</v>
      </c>
      <c r="P36" s="17">
        <v>2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ht="15" customHeight="1" x14ac:dyDescent="0.25">
      <c r="A37" s="16">
        <v>20</v>
      </c>
      <c r="B37" s="19" t="s">
        <v>48</v>
      </c>
      <c r="C37" s="17" t="s">
        <v>74</v>
      </c>
      <c r="D37" s="17">
        <v>30</v>
      </c>
      <c r="E37" s="17">
        <v>15</v>
      </c>
      <c r="F37" s="17">
        <v>15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>
        <v>15</v>
      </c>
      <c r="R37" s="17">
        <v>15</v>
      </c>
      <c r="S37" s="17">
        <v>2</v>
      </c>
      <c r="T37" s="17"/>
      <c r="U37" s="17"/>
      <c r="V37" s="17"/>
      <c r="W37" s="17"/>
      <c r="X37" s="17"/>
      <c r="Y37" s="17"/>
      <c r="Z37" s="17"/>
      <c r="AA37" s="17"/>
      <c r="AB37" s="17"/>
    </row>
    <row r="38" spans="1:28" ht="15" customHeight="1" x14ac:dyDescent="0.25">
      <c r="A38" s="16">
        <v>21</v>
      </c>
      <c r="B38" s="19" t="s">
        <v>49</v>
      </c>
      <c r="C38" s="17" t="s">
        <v>75</v>
      </c>
      <c r="D38" s="17">
        <v>30</v>
      </c>
      <c r="E38" s="17">
        <v>15</v>
      </c>
      <c r="F38" s="17">
        <v>15</v>
      </c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>
        <v>15</v>
      </c>
      <c r="U38" s="17">
        <v>15</v>
      </c>
      <c r="V38" s="17">
        <v>3</v>
      </c>
      <c r="W38" s="17"/>
      <c r="X38" s="17"/>
      <c r="Y38" s="17"/>
      <c r="Z38" s="17"/>
      <c r="AA38" s="17"/>
      <c r="AB38" s="17"/>
    </row>
    <row r="39" spans="1:28" ht="15" customHeight="1" x14ac:dyDescent="0.25">
      <c r="A39" s="16">
        <v>22</v>
      </c>
      <c r="B39" s="19" t="s">
        <v>50</v>
      </c>
      <c r="C39" s="17" t="s">
        <v>74</v>
      </c>
      <c r="D39" s="17">
        <v>60</v>
      </c>
      <c r="E39" s="17">
        <v>15</v>
      </c>
      <c r="F39" s="17">
        <v>45</v>
      </c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>
        <v>15</v>
      </c>
      <c r="X39" s="17">
        <v>15</v>
      </c>
      <c r="Y39" s="17">
        <v>2</v>
      </c>
      <c r="Z39" s="17"/>
      <c r="AA39" s="17">
        <v>30</v>
      </c>
      <c r="AB39" s="17">
        <v>2</v>
      </c>
    </row>
    <row r="40" spans="1:28" ht="15" customHeight="1" x14ac:dyDescent="0.25">
      <c r="A40" s="16">
        <v>23</v>
      </c>
      <c r="B40" s="19" t="s">
        <v>51</v>
      </c>
      <c r="C40" s="17" t="s">
        <v>75</v>
      </c>
      <c r="D40" s="17">
        <v>45</v>
      </c>
      <c r="E40" s="17">
        <v>15</v>
      </c>
      <c r="F40" s="17">
        <v>30</v>
      </c>
      <c r="G40" s="17"/>
      <c r="H40" s="17"/>
      <c r="I40" s="17"/>
      <c r="J40" s="17"/>
      <c r="K40" s="17">
        <v>15</v>
      </c>
      <c r="L40" s="17">
        <v>30</v>
      </c>
      <c r="M40" s="17">
        <v>3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ht="15" customHeight="1" x14ac:dyDescent="0.25">
      <c r="A41" s="16">
        <v>24</v>
      </c>
      <c r="B41" s="19" t="s">
        <v>52</v>
      </c>
      <c r="C41" s="17" t="s">
        <v>74</v>
      </c>
      <c r="D41" s="17">
        <v>45</v>
      </c>
      <c r="E41" s="17">
        <v>15</v>
      </c>
      <c r="F41" s="17">
        <v>30</v>
      </c>
      <c r="G41" s="17"/>
      <c r="H41" s="17"/>
      <c r="I41" s="17"/>
      <c r="J41" s="17"/>
      <c r="K41" s="17">
        <v>15</v>
      </c>
      <c r="L41" s="17">
        <v>30</v>
      </c>
      <c r="M41" s="17">
        <v>3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 spans="1:28" ht="15" customHeight="1" x14ac:dyDescent="0.25">
      <c r="A42" s="16">
        <v>25</v>
      </c>
      <c r="B42" s="19" t="s">
        <v>53</v>
      </c>
      <c r="C42" s="17" t="s">
        <v>74</v>
      </c>
      <c r="D42" s="17">
        <v>45</v>
      </c>
      <c r="E42" s="17">
        <v>15</v>
      </c>
      <c r="F42" s="17">
        <v>30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>
        <v>15</v>
      </c>
      <c r="R42" s="17">
        <v>30</v>
      </c>
      <c r="S42" s="17">
        <v>3</v>
      </c>
      <c r="T42" s="17"/>
      <c r="U42" s="17"/>
      <c r="V42" s="17"/>
      <c r="W42" s="17"/>
      <c r="X42" s="17"/>
      <c r="Y42" s="17"/>
      <c r="Z42" s="17"/>
      <c r="AA42" s="17"/>
      <c r="AB42" s="17"/>
    </row>
    <row r="43" spans="1:28" ht="15" customHeight="1" x14ac:dyDescent="0.25">
      <c r="A43" s="16">
        <v>26</v>
      </c>
      <c r="B43" s="19" t="s">
        <v>54</v>
      </c>
      <c r="C43" s="17" t="s">
        <v>77</v>
      </c>
      <c r="D43" s="17">
        <v>75</v>
      </c>
      <c r="E43" s="17">
        <v>30</v>
      </c>
      <c r="F43" s="17">
        <v>45</v>
      </c>
      <c r="G43" s="17"/>
      <c r="H43" s="17"/>
      <c r="I43" s="17"/>
      <c r="J43" s="17"/>
      <c r="K43" s="17"/>
      <c r="L43" s="17"/>
      <c r="M43" s="17"/>
      <c r="N43" s="17">
        <v>15</v>
      </c>
      <c r="O43" s="17">
        <v>30</v>
      </c>
      <c r="P43" s="17">
        <v>3</v>
      </c>
      <c r="Q43" s="17">
        <v>15</v>
      </c>
      <c r="R43" s="17">
        <v>15</v>
      </c>
      <c r="S43" s="17">
        <v>2</v>
      </c>
      <c r="T43" s="17"/>
      <c r="U43" s="17"/>
      <c r="V43" s="17"/>
      <c r="W43" s="17"/>
      <c r="X43" s="17"/>
      <c r="Y43" s="17"/>
      <c r="Z43" s="17"/>
      <c r="AA43" s="17"/>
      <c r="AB43" s="17"/>
    </row>
    <row r="44" spans="1:28" ht="15" customHeight="1" x14ac:dyDescent="0.25">
      <c r="A44" s="16">
        <v>27</v>
      </c>
      <c r="B44" s="19" t="s">
        <v>55</v>
      </c>
      <c r="C44" s="17" t="s">
        <v>75</v>
      </c>
      <c r="D44" s="17">
        <v>45</v>
      </c>
      <c r="E44" s="17">
        <v>15</v>
      </c>
      <c r="F44" s="17"/>
      <c r="G44" s="17">
        <v>30</v>
      </c>
      <c r="H44" s="17"/>
      <c r="I44" s="17"/>
      <c r="J44" s="17"/>
      <c r="K44" s="17"/>
      <c r="L44" s="17"/>
      <c r="M44" s="17"/>
      <c r="N44" s="17">
        <v>15</v>
      </c>
      <c r="O44" s="17">
        <v>15</v>
      </c>
      <c r="P44" s="17">
        <v>2</v>
      </c>
      <c r="Q44" s="17"/>
      <c r="R44" s="17">
        <v>15</v>
      </c>
      <c r="S44" s="17">
        <v>1</v>
      </c>
      <c r="T44" s="17"/>
      <c r="U44" s="17"/>
      <c r="V44" s="17"/>
      <c r="W44" s="17"/>
      <c r="X44" s="17"/>
      <c r="Y44" s="17"/>
      <c r="Z44" s="17"/>
      <c r="AA44" s="17"/>
      <c r="AB44" s="17"/>
    </row>
    <row r="45" spans="1:28" ht="15" customHeight="1" x14ac:dyDescent="0.25">
      <c r="A45" s="16">
        <v>28</v>
      </c>
      <c r="B45" s="19" t="s">
        <v>56</v>
      </c>
      <c r="C45" s="17" t="s">
        <v>75</v>
      </c>
      <c r="D45" s="17">
        <v>30</v>
      </c>
      <c r="E45" s="17">
        <v>15</v>
      </c>
      <c r="F45" s="17">
        <v>15</v>
      </c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>
        <v>15</v>
      </c>
      <c r="X45" s="17">
        <v>15</v>
      </c>
      <c r="Y45" s="17">
        <v>2</v>
      </c>
      <c r="Z45" s="17"/>
      <c r="AA45" s="17"/>
      <c r="AB45" s="17"/>
    </row>
    <row r="46" spans="1:28" ht="15" customHeight="1" x14ac:dyDescent="0.25">
      <c r="A46" s="16">
        <v>29</v>
      </c>
      <c r="B46" s="19" t="s">
        <v>57</v>
      </c>
      <c r="C46" s="17" t="s">
        <v>75</v>
      </c>
      <c r="D46" s="17">
        <v>30</v>
      </c>
      <c r="E46" s="17">
        <v>15</v>
      </c>
      <c r="F46" s="17">
        <v>15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>
        <v>15</v>
      </c>
      <c r="U46" s="17">
        <v>15</v>
      </c>
      <c r="V46" s="17">
        <v>3</v>
      </c>
      <c r="W46" s="17"/>
      <c r="X46" s="17"/>
      <c r="Y46" s="17"/>
      <c r="Z46" s="17"/>
      <c r="AA46" s="17"/>
      <c r="AB46" s="17"/>
    </row>
    <row r="47" spans="1:28" ht="15" customHeight="1" x14ac:dyDescent="0.25">
      <c r="A47" s="16">
        <v>30</v>
      </c>
      <c r="B47" s="19" t="s">
        <v>58</v>
      </c>
      <c r="C47" s="17" t="s">
        <v>77</v>
      </c>
      <c r="D47" s="17">
        <v>105</v>
      </c>
      <c r="E47" s="17">
        <v>15</v>
      </c>
      <c r="F47" s="17">
        <v>30</v>
      </c>
      <c r="G47" s="17">
        <v>60</v>
      </c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>
        <v>15</v>
      </c>
      <c r="U47" s="17">
        <v>30</v>
      </c>
      <c r="V47" s="17">
        <v>4</v>
      </c>
      <c r="W47" s="17"/>
      <c r="X47" s="17">
        <v>30</v>
      </c>
      <c r="Y47" s="17">
        <v>1</v>
      </c>
      <c r="Z47" s="17"/>
      <c r="AA47" s="17">
        <v>30</v>
      </c>
      <c r="AB47" s="17">
        <v>2</v>
      </c>
    </row>
    <row r="48" spans="1:28" ht="30.75" customHeight="1" x14ac:dyDescent="0.25">
      <c r="A48" s="16">
        <v>31</v>
      </c>
      <c r="B48" s="19" t="s">
        <v>59</v>
      </c>
      <c r="C48" s="17" t="s">
        <v>75</v>
      </c>
      <c r="D48" s="17">
        <v>60</v>
      </c>
      <c r="E48" s="17"/>
      <c r="F48" s="17"/>
      <c r="G48" s="17">
        <v>60</v>
      </c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>
        <v>30</v>
      </c>
      <c r="Y48" s="17">
        <v>2</v>
      </c>
      <c r="Z48" s="17"/>
      <c r="AA48" s="17">
        <v>30</v>
      </c>
      <c r="AB48" s="17">
        <v>2</v>
      </c>
    </row>
    <row r="49" spans="1:106" x14ac:dyDescent="0.25">
      <c r="A49" s="16">
        <v>32</v>
      </c>
      <c r="B49" s="19" t="s">
        <v>60</v>
      </c>
      <c r="C49" s="17" t="s">
        <v>74</v>
      </c>
      <c r="D49" s="17">
        <v>45</v>
      </c>
      <c r="E49" s="17">
        <v>15</v>
      </c>
      <c r="F49" s="17">
        <v>30</v>
      </c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>
        <v>15</v>
      </c>
      <c r="U49" s="17">
        <v>30</v>
      </c>
      <c r="V49" s="17">
        <v>4</v>
      </c>
      <c r="W49" s="17"/>
      <c r="X49" s="17"/>
      <c r="Y49" s="17"/>
      <c r="Z49" s="17"/>
      <c r="AA49" s="17"/>
      <c r="AB49" s="17"/>
    </row>
    <row r="50" spans="1:106" ht="15" customHeight="1" thickBot="1" x14ac:dyDescent="0.3">
      <c r="A50" s="16">
        <v>33</v>
      </c>
      <c r="B50" s="19" t="s">
        <v>86</v>
      </c>
      <c r="C50" s="17" t="s">
        <v>76</v>
      </c>
      <c r="D50" s="17">
        <v>30</v>
      </c>
      <c r="E50" s="17"/>
      <c r="F50" s="17"/>
      <c r="G50" s="17">
        <v>30</v>
      </c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>
        <v>30</v>
      </c>
      <c r="Y50" s="23">
        <v>2</v>
      </c>
      <c r="Z50" s="23"/>
      <c r="AA50" s="23"/>
      <c r="AB50" s="23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</row>
    <row r="51" spans="1:106" s="10" customFormat="1" ht="15" customHeight="1" thickBot="1" x14ac:dyDescent="0.3">
      <c r="A51" s="66" t="s">
        <v>92</v>
      </c>
      <c r="B51" s="66"/>
      <c r="C51" s="24"/>
      <c r="D51" s="22">
        <f>SUM(D32:D50)</f>
        <v>870</v>
      </c>
      <c r="E51" s="22">
        <f t="shared" ref="E51:AB51" si="2">SUM(E32:E50)</f>
        <v>315</v>
      </c>
      <c r="F51" s="22">
        <f t="shared" si="2"/>
        <v>375</v>
      </c>
      <c r="G51" s="22">
        <f t="shared" si="2"/>
        <v>180</v>
      </c>
      <c r="H51" s="22">
        <f t="shared" si="2"/>
        <v>0</v>
      </c>
      <c r="I51" s="22">
        <f t="shared" si="2"/>
        <v>0</v>
      </c>
      <c r="J51" s="22">
        <f t="shared" si="2"/>
        <v>0</v>
      </c>
      <c r="K51" s="22">
        <f t="shared" si="2"/>
        <v>105</v>
      </c>
      <c r="L51" s="22">
        <f t="shared" si="2"/>
        <v>90</v>
      </c>
      <c r="M51" s="22">
        <f t="shared" si="2"/>
        <v>16</v>
      </c>
      <c r="N51" s="22">
        <f t="shared" si="2"/>
        <v>60</v>
      </c>
      <c r="O51" s="22">
        <f t="shared" si="2"/>
        <v>75</v>
      </c>
      <c r="P51" s="22">
        <f t="shared" si="2"/>
        <v>9</v>
      </c>
      <c r="Q51" s="22">
        <f t="shared" si="2"/>
        <v>60</v>
      </c>
      <c r="R51" s="22">
        <f t="shared" si="2"/>
        <v>90</v>
      </c>
      <c r="S51" s="22">
        <f t="shared" si="2"/>
        <v>10</v>
      </c>
      <c r="T51" s="22">
        <f t="shared" si="2"/>
        <v>60</v>
      </c>
      <c r="U51" s="22">
        <f t="shared" si="2"/>
        <v>90</v>
      </c>
      <c r="V51" s="22">
        <f t="shared" si="2"/>
        <v>14</v>
      </c>
      <c r="W51" s="22">
        <f t="shared" si="2"/>
        <v>30</v>
      </c>
      <c r="X51" s="22">
        <f t="shared" si="2"/>
        <v>120</v>
      </c>
      <c r="Y51" s="22">
        <f t="shared" si="2"/>
        <v>9</v>
      </c>
      <c r="Z51" s="22">
        <f t="shared" si="2"/>
        <v>0</v>
      </c>
      <c r="AA51" s="22">
        <f t="shared" si="2"/>
        <v>90</v>
      </c>
      <c r="AB51" s="22">
        <f t="shared" si="2"/>
        <v>6</v>
      </c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</row>
    <row r="52" spans="1:106" ht="15" customHeight="1" x14ac:dyDescent="0.25">
      <c r="A52" s="66" t="s">
        <v>96</v>
      </c>
      <c r="B52" s="67"/>
      <c r="C52" s="19"/>
      <c r="D52" s="17">
        <f>D51+D30+D22</f>
        <v>1390</v>
      </c>
      <c r="E52" s="17">
        <f t="shared" ref="E52:AB52" si="3">E51+E30+E22</f>
        <v>475</v>
      </c>
      <c r="F52" s="17">
        <f t="shared" si="3"/>
        <v>555</v>
      </c>
      <c r="G52" s="17">
        <f t="shared" si="3"/>
        <v>300</v>
      </c>
      <c r="H52" s="17">
        <f t="shared" si="3"/>
        <v>0</v>
      </c>
      <c r="I52" s="17">
        <f t="shared" si="3"/>
        <v>60</v>
      </c>
      <c r="J52" s="17">
        <f t="shared" si="3"/>
        <v>0</v>
      </c>
      <c r="K52" s="17">
        <f t="shared" si="3"/>
        <v>160</v>
      </c>
      <c r="L52" s="17">
        <f t="shared" si="3"/>
        <v>225</v>
      </c>
      <c r="M52" s="17">
        <f t="shared" si="3"/>
        <v>27</v>
      </c>
      <c r="N52" s="17">
        <f t="shared" si="3"/>
        <v>75</v>
      </c>
      <c r="O52" s="17">
        <f t="shared" si="3"/>
        <v>180</v>
      </c>
      <c r="P52" s="17">
        <f t="shared" si="3"/>
        <v>17</v>
      </c>
      <c r="Q52" s="17">
        <f t="shared" si="3"/>
        <v>90</v>
      </c>
      <c r="R52" s="17">
        <f t="shared" si="3"/>
        <v>120</v>
      </c>
      <c r="S52" s="17">
        <f t="shared" si="3"/>
        <v>14</v>
      </c>
      <c r="T52" s="17">
        <f t="shared" si="3"/>
        <v>60</v>
      </c>
      <c r="U52" s="17">
        <f t="shared" si="3"/>
        <v>120</v>
      </c>
      <c r="V52" s="17">
        <f t="shared" si="3"/>
        <v>16</v>
      </c>
      <c r="W52" s="17">
        <f t="shared" si="3"/>
        <v>60</v>
      </c>
      <c r="X52" s="17">
        <f t="shared" si="3"/>
        <v>150</v>
      </c>
      <c r="Y52" s="17">
        <f t="shared" si="3"/>
        <v>13</v>
      </c>
      <c r="Z52" s="17">
        <f t="shared" si="3"/>
        <v>30</v>
      </c>
      <c r="AA52" s="17">
        <f t="shared" si="3"/>
        <v>120</v>
      </c>
      <c r="AB52" s="17">
        <f t="shared" si="3"/>
        <v>13</v>
      </c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</row>
    <row r="53" spans="1:106" ht="15" customHeight="1" x14ac:dyDescent="0.25">
      <c r="A53" s="66"/>
      <c r="B53" s="67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106" x14ac:dyDescent="0.25">
      <c r="A54" s="2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1:106" ht="0.75" customHeight="1" x14ac:dyDescent="0.25">
      <c r="A55" s="25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1:106" hidden="1" x14ac:dyDescent="0.25">
      <c r="A56" s="25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1:106" ht="15" customHeight="1" x14ac:dyDescent="0.25">
      <c r="A57" s="28"/>
      <c r="B57" s="57" t="s">
        <v>94</v>
      </c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4"/>
    </row>
    <row r="58" spans="1:106" ht="22.5" customHeight="1" x14ac:dyDescent="0.25">
      <c r="A58" s="28"/>
      <c r="B58" s="57" t="s">
        <v>95</v>
      </c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4"/>
    </row>
    <row r="59" spans="1:106" ht="22.5" customHeight="1" x14ac:dyDescent="0.25">
      <c r="A59" s="57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13"/>
    </row>
    <row r="60" spans="1:106" ht="27.75" customHeight="1" x14ac:dyDescent="0.25"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3"/>
    </row>
    <row r="61" spans="1:106" s="43" customFormat="1" ht="20.100000000000001" customHeight="1" x14ac:dyDescent="0.25">
      <c r="B61" s="57" t="s">
        <v>99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</row>
    <row r="62" spans="1:106" s="44" customFormat="1" ht="20.100000000000001" customHeight="1" x14ac:dyDescent="0.25">
      <c r="M62" s="45"/>
      <c r="P62" s="45"/>
      <c r="S62" s="45"/>
      <c r="V62" s="45"/>
      <c r="Y62" s="45"/>
      <c r="AB62" s="45"/>
    </row>
    <row r="63" spans="1:106" s="2" customFormat="1" ht="20.100000000000001" customHeight="1" x14ac:dyDescent="0.25">
      <c r="B63" s="46"/>
      <c r="C63" s="47"/>
      <c r="D63" s="48"/>
      <c r="E63" s="48"/>
      <c r="F63" s="48"/>
      <c r="G63" s="48"/>
      <c r="H63" s="48"/>
      <c r="I63" s="48"/>
      <c r="J63" s="48"/>
      <c r="K63" s="48"/>
      <c r="L63" s="48"/>
      <c r="M63" s="49"/>
      <c r="N63" s="48"/>
      <c r="O63" s="48"/>
      <c r="P63" s="49"/>
      <c r="Q63" s="48"/>
      <c r="R63" s="48"/>
      <c r="S63" s="49"/>
      <c r="T63" s="48"/>
      <c r="U63" s="48"/>
      <c r="V63" s="49"/>
      <c r="W63" s="48"/>
      <c r="X63" s="48"/>
      <c r="Y63" s="49"/>
      <c r="Z63" s="48"/>
      <c r="AA63" s="48"/>
      <c r="AB63" s="49"/>
      <c r="AC63" s="50"/>
    </row>
    <row r="64" spans="1:106" s="2" customFormat="1" ht="20.100000000000001" customHeight="1" x14ac:dyDescent="0.25">
      <c r="B64" s="46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51"/>
      <c r="N64" s="47"/>
      <c r="O64" s="47"/>
      <c r="P64" s="51"/>
      <c r="Q64" s="47"/>
      <c r="R64" s="47"/>
      <c r="S64" s="51"/>
      <c r="T64" s="47"/>
      <c r="U64" s="47"/>
      <c r="V64" s="51"/>
      <c r="W64" s="47"/>
      <c r="X64" s="47"/>
      <c r="Y64" s="51"/>
      <c r="Z64" s="47"/>
      <c r="AA64" s="47"/>
      <c r="AB64" s="51"/>
      <c r="AC64" s="50"/>
    </row>
    <row r="65" spans="2:29" ht="20.100000000000001" customHeight="1" x14ac:dyDescent="0.25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3"/>
    </row>
    <row r="66" spans="2:29" x14ac:dyDescent="0.25">
      <c r="B66" s="2"/>
      <c r="C66" s="2"/>
      <c r="D66" s="2"/>
    </row>
    <row r="67" spans="2:29" x14ac:dyDescent="0.25">
      <c r="B67" s="2"/>
      <c r="C67" s="2"/>
      <c r="D67" s="2"/>
    </row>
    <row r="68" spans="2:29" x14ac:dyDescent="0.25">
      <c r="B68" s="2"/>
      <c r="C68" s="2"/>
      <c r="D68" s="2"/>
    </row>
    <row r="69" spans="2:29" x14ac:dyDescent="0.25">
      <c r="B69" s="2"/>
      <c r="C69" s="2"/>
      <c r="D69" s="2"/>
    </row>
    <row r="70" spans="2:29" x14ac:dyDescent="0.25">
      <c r="B70" s="2"/>
      <c r="C70" s="2"/>
      <c r="D70" s="2"/>
    </row>
    <row r="71" spans="2:29" x14ac:dyDescent="0.25">
      <c r="B71" s="2"/>
      <c r="C71" s="2"/>
      <c r="D71" s="2"/>
    </row>
    <row r="72" spans="2:29" x14ac:dyDescent="0.25">
      <c r="B72" s="2"/>
      <c r="C72" s="2"/>
      <c r="D72" s="2"/>
    </row>
    <row r="73" spans="2:29" x14ac:dyDescent="0.25">
      <c r="B73" s="2"/>
      <c r="C73" s="2"/>
      <c r="D73" s="2"/>
    </row>
    <row r="74" spans="2:29" x14ac:dyDescent="0.25">
      <c r="B74" s="2"/>
      <c r="C74" s="2"/>
      <c r="D74" s="2"/>
    </row>
    <row r="75" spans="2:29" x14ac:dyDescent="0.25">
      <c r="B75" s="2"/>
      <c r="C75" s="2"/>
      <c r="D75" s="2"/>
    </row>
    <row r="76" spans="2:29" x14ac:dyDescent="0.25">
      <c r="B76" s="2"/>
      <c r="C76" s="2"/>
      <c r="D76" s="2"/>
    </row>
  </sheetData>
  <mergeCells count="30">
    <mergeCell ref="T9:V10"/>
    <mergeCell ref="B57:AB57"/>
    <mergeCell ref="A51:B51"/>
    <mergeCell ref="A52:B52"/>
    <mergeCell ref="A53:B53"/>
    <mergeCell ref="A59:AB59"/>
    <mergeCell ref="A13:AB13"/>
    <mergeCell ref="A23:AB23"/>
    <mergeCell ref="A31:AB31"/>
    <mergeCell ref="B61:AC61"/>
    <mergeCell ref="A6:AB6"/>
    <mergeCell ref="A7:A11"/>
    <mergeCell ref="C7:C11"/>
    <mergeCell ref="B7:B11"/>
    <mergeCell ref="K7:P8"/>
    <mergeCell ref="Q7:V8"/>
    <mergeCell ref="W7:AB8"/>
    <mergeCell ref="W9:Y10"/>
    <mergeCell ref="Z9:AB10"/>
    <mergeCell ref="N9:P10"/>
    <mergeCell ref="Q9:S10"/>
    <mergeCell ref="D7:J10"/>
    <mergeCell ref="K9:M10"/>
    <mergeCell ref="B58:AB58"/>
    <mergeCell ref="B60:AB60"/>
    <mergeCell ref="A2:AB2"/>
    <mergeCell ref="A3:AB3"/>
    <mergeCell ref="A4:AB4"/>
    <mergeCell ref="A5:AB5"/>
    <mergeCell ref="A1:AC1"/>
  </mergeCells>
  <printOptions horizontalCentered="1" verticalCentered="1" gridLines="1"/>
  <pageMargins left="0.70866141732283472" right="0.70866141732283472" top="0" bottom="0.74803149606299213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33"/>
  <sheetViews>
    <sheetView topLeftCell="A7" workbookViewId="0">
      <selection sqref="A1:AC1"/>
    </sheetView>
  </sheetViews>
  <sheetFormatPr defaultRowHeight="15" x14ac:dyDescent="0.25"/>
  <cols>
    <col min="1" max="1" width="4.140625" customWidth="1"/>
    <col min="2" max="2" width="3.7109375" customWidth="1"/>
    <col min="3" max="3" width="33.28515625" customWidth="1"/>
    <col min="4" max="13" width="5.7109375" customWidth="1"/>
    <col min="14" max="14" width="5.7109375" style="7" customWidth="1"/>
    <col min="15" max="16" width="5.7109375" customWidth="1"/>
    <col min="17" max="17" width="5.7109375" style="7" customWidth="1"/>
    <col min="18" max="19" width="5.7109375" customWidth="1"/>
    <col min="20" max="20" width="5.7109375" style="7" customWidth="1"/>
    <col min="21" max="22" width="5.7109375" customWidth="1"/>
    <col min="23" max="23" width="5.7109375" style="7" customWidth="1"/>
    <col min="24" max="25" width="5.7109375" customWidth="1"/>
    <col min="26" max="26" width="5.7109375" style="7" customWidth="1"/>
    <col min="27" max="28" width="5.7109375" customWidth="1"/>
    <col min="29" max="29" width="5.7109375" style="7" customWidth="1"/>
    <col min="30" max="69" width="9.140625" style="2"/>
  </cols>
  <sheetData>
    <row r="1" spans="1:69" ht="18.75" x14ac:dyDescent="0.25">
      <c r="A1" s="56" t="s">
        <v>100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</row>
    <row r="2" spans="1:69" x14ac:dyDescent="0.25">
      <c r="A2" s="79" t="s">
        <v>28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1"/>
    </row>
    <row r="3" spans="1:69" x14ac:dyDescent="0.25">
      <c r="A3" s="79" t="s">
        <v>29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1"/>
    </row>
    <row r="4" spans="1:69" x14ac:dyDescent="0.25">
      <c r="A4" s="79" t="s">
        <v>30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1"/>
    </row>
    <row r="5" spans="1:69" x14ac:dyDescent="0.25">
      <c r="A5" s="79" t="s">
        <v>31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1"/>
    </row>
    <row r="6" spans="1:69" x14ac:dyDescent="0.25">
      <c r="A6" s="73" t="s">
        <v>32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5"/>
    </row>
    <row r="7" spans="1:69" ht="15.75" x14ac:dyDescent="0.25">
      <c r="A7" s="76" t="s">
        <v>61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8"/>
    </row>
    <row r="8" spans="1:69" s="6" customFormat="1" ht="15" customHeight="1" x14ac:dyDescent="0.25">
      <c r="A8" s="61" t="s">
        <v>22</v>
      </c>
      <c r="B8" s="62" t="s">
        <v>0</v>
      </c>
      <c r="C8" s="61" t="s">
        <v>1</v>
      </c>
      <c r="D8" s="62" t="s">
        <v>2</v>
      </c>
      <c r="E8" s="61" t="s">
        <v>21</v>
      </c>
      <c r="F8" s="61"/>
      <c r="G8" s="61"/>
      <c r="H8" s="61"/>
      <c r="I8" s="61"/>
      <c r="J8" s="61"/>
      <c r="K8" s="61"/>
      <c r="L8" s="61" t="s">
        <v>3</v>
      </c>
      <c r="M8" s="61"/>
      <c r="N8" s="61"/>
      <c r="O8" s="61"/>
      <c r="P8" s="61"/>
      <c r="Q8" s="61"/>
      <c r="R8" s="61" t="s">
        <v>14</v>
      </c>
      <c r="S8" s="61"/>
      <c r="T8" s="61"/>
      <c r="U8" s="61"/>
      <c r="V8" s="61"/>
      <c r="W8" s="61"/>
      <c r="X8" s="61" t="s">
        <v>17</v>
      </c>
      <c r="Y8" s="61"/>
      <c r="Z8" s="61"/>
      <c r="AA8" s="61"/>
      <c r="AB8" s="61"/>
      <c r="AC8" s="61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</row>
    <row r="9" spans="1:69" s="6" customFormat="1" x14ac:dyDescent="0.25">
      <c r="A9" s="61"/>
      <c r="B9" s="62"/>
      <c r="C9" s="61"/>
      <c r="D9" s="62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69" s="6" customFormat="1" ht="15.75" customHeight="1" x14ac:dyDescent="0.25">
      <c r="A10" s="61"/>
      <c r="B10" s="62"/>
      <c r="C10" s="61"/>
      <c r="D10" s="62"/>
      <c r="E10" s="61"/>
      <c r="F10" s="61"/>
      <c r="G10" s="61"/>
      <c r="H10" s="61"/>
      <c r="I10" s="61"/>
      <c r="J10" s="61"/>
      <c r="K10" s="61"/>
      <c r="L10" s="61" t="s">
        <v>10</v>
      </c>
      <c r="M10" s="61"/>
      <c r="N10" s="61"/>
      <c r="O10" s="61" t="s">
        <v>13</v>
      </c>
      <c r="P10" s="61"/>
      <c r="Q10" s="61"/>
      <c r="R10" s="61" t="s">
        <v>15</v>
      </c>
      <c r="S10" s="61"/>
      <c r="T10" s="61"/>
      <c r="U10" s="61" t="s">
        <v>16</v>
      </c>
      <c r="V10" s="61"/>
      <c r="W10" s="61"/>
      <c r="X10" s="61" t="s">
        <v>18</v>
      </c>
      <c r="Y10" s="61"/>
      <c r="Z10" s="61"/>
      <c r="AA10" s="61" t="s">
        <v>19</v>
      </c>
      <c r="AB10" s="61"/>
      <c r="AC10" s="61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</row>
    <row r="11" spans="1:69" s="6" customFormat="1" x14ac:dyDescent="0.25">
      <c r="A11" s="61"/>
      <c r="B11" s="62"/>
      <c r="C11" s="61"/>
      <c r="D11" s="62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</row>
    <row r="12" spans="1:69" s="6" customFormat="1" ht="86.25" x14ac:dyDescent="0.25">
      <c r="A12" s="61"/>
      <c r="B12" s="62"/>
      <c r="C12" s="61"/>
      <c r="D12" s="62"/>
      <c r="E12" s="38" t="s">
        <v>4</v>
      </c>
      <c r="F12" s="38" t="s">
        <v>5</v>
      </c>
      <c r="G12" s="38" t="s">
        <v>6</v>
      </c>
      <c r="H12" s="38" t="s">
        <v>7</v>
      </c>
      <c r="I12" s="38" t="s">
        <v>8</v>
      </c>
      <c r="J12" s="38" t="s">
        <v>9</v>
      </c>
      <c r="K12" s="38" t="s">
        <v>23</v>
      </c>
      <c r="L12" s="38" t="s">
        <v>5</v>
      </c>
      <c r="M12" s="38" t="s">
        <v>11</v>
      </c>
      <c r="N12" s="38" t="s">
        <v>12</v>
      </c>
      <c r="O12" s="38" t="s">
        <v>5</v>
      </c>
      <c r="P12" s="38" t="s">
        <v>11</v>
      </c>
      <c r="Q12" s="38" t="s">
        <v>12</v>
      </c>
      <c r="R12" s="38" t="s">
        <v>5</v>
      </c>
      <c r="S12" s="38" t="s">
        <v>11</v>
      </c>
      <c r="T12" s="38" t="s">
        <v>12</v>
      </c>
      <c r="U12" s="38" t="s">
        <v>5</v>
      </c>
      <c r="V12" s="38" t="s">
        <v>11</v>
      </c>
      <c r="W12" s="38" t="s">
        <v>12</v>
      </c>
      <c r="X12" s="38" t="s">
        <v>5</v>
      </c>
      <c r="Y12" s="38" t="s">
        <v>11</v>
      </c>
      <c r="Z12" s="38" t="s">
        <v>12</v>
      </c>
      <c r="AA12" s="38" t="s">
        <v>5</v>
      </c>
      <c r="AB12" s="38" t="s">
        <v>11</v>
      </c>
      <c r="AC12" s="38" t="s">
        <v>12</v>
      </c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</row>
    <row r="13" spans="1:69" s="6" customFormat="1" x14ac:dyDescent="0.25">
      <c r="A13" s="37"/>
      <c r="B13" s="40">
        <v>1</v>
      </c>
      <c r="C13" s="40">
        <v>2</v>
      </c>
      <c r="D13" s="40">
        <v>3</v>
      </c>
      <c r="E13" s="40">
        <v>4</v>
      </c>
      <c r="F13" s="40">
        <v>5</v>
      </c>
      <c r="G13" s="40">
        <v>6</v>
      </c>
      <c r="H13" s="40">
        <v>7</v>
      </c>
      <c r="I13" s="40">
        <v>8</v>
      </c>
      <c r="J13" s="40">
        <v>9</v>
      </c>
      <c r="K13" s="40">
        <v>10</v>
      </c>
      <c r="L13" s="40">
        <v>11</v>
      </c>
      <c r="M13" s="40">
        <v>12</v>
      </c>
      <c r="N13" s="40">
        <v>13</v>
      </c>
      <c r="O13" s="40">
        <v>14</v>
      </c>
      <c r="P13" s="40">
        <v>15</v>
      </c>
      <c r="Q13" s="40">
        <v>16</v>
      </c>
      <c r="R13" s="40">
        <v>17</v>
      </c>
      <c r="S13" s="40">
        <v>18</v>
      </c>
      <c r="T13" s="40">
        <v>19</v>
      </c>
      <c r="U13" s="40">
        <v>20</v>
      </c>
      <c r="V13" s="40">
        <v>21</v>
      </c>
      <c r="W13" s="40">
        <v>22</v>
      </c>
      <c r="X13" s="40">
        <v>23</v>
      </c>
      <c r="Y13" s="40">
        <v>24</v>
      </c>
      <c r="Z13" s="40">
        <v>25</v>
      </c>
      <c r="AA13" s="40">
        <v>26</v>
      </c>
      <c r="AB13" s="40">
        <v>27</v>
      </c>
      <c r="AC13" s="40">
        <v>28</v>
      </c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</row>
    <row r="14" spans="1:69" s="6" customFormat="1" ht="15.75" customHeight="1" x14ac:dyDescent="0.25">
      <c r="A14" s="67" t="s">
        <v>27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</row>
    <row r="15" spans="1:69" s="6" customFormat="1" ht="15" customHeight="1" x14ac:dyDescent="0.25">
      <c r="A15" s="71">
        <v>1</v>
      </c>
      <c r="B15" s="39"/>
      <c r="C15" s="39" t="s">
        <v>62</v>
      </c>
      <c r="D15" s="71" t="s">
        <v>74</v>
      </c>
      <c r="E15" s="71">
        <v>30</v>
      </c>
      <c r="F15" s="71">
        <v>30</v>
      </c>
      <c r="G15" s="69"/>
      <c r="H15" s="69"/>
      <c r="I15" s="69"/>
      <c r="J15" s="69"/>
      <c r="K15" s="69"/>
      <c r="L15" s="69"/>
      <c r="M15" s="69"/>
      <c r="N15" s="69"/>
      <c r="O15" s="71">
        <v>30</v>
      </c>
      <c r="P15" s="69"/>
      <c r="Q15" s="71">
        <v>3</v>
      </c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s="6" customFormat="1" ht="15" customHeight="1" x14ac:dyDescent="0.25">
      <c r="A16" s="72"/>
      <c r="B16" s="39"/>
      <c r="C16" s="39" t="s">
        <v>90</v>
      </c>
      <c r="D16" s="72"/>
      <c r="E16" s="72"/>
      <c r="F16" s="72"/>
      <c r="G16" s="70"/>
      <c r="H16" s="70"/>
      <c r="I16" s="70"/>
      <c r="J16" s="70"/>
      <c r="K16" s="70"/>
      <c r="L16" s="70"/>
      <c r="M16" s="70"/>
      <c r="N16" s="70"/>
      <c r="O16" s="72"/>
      <c r="P16" s="70"/>
      <c r="Q16" s="72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s="6" customFormat="1" ht="15" customHeight="1" x14ac:dyDescent="0.25">
      <c r="A17" s="37">
        <v>2</v>
      </c>
      <c r="B17" s="39"/>
      <c r="C17" s="39" t="s">
        <v>63</v>
      </c>
      <c r="D17" s="39" t="s">
        <v>74</v>
      </c>
      <c r="E17" s="40">
        <v>30</v>
      </c>
      <c r="F17" s="40">
        <v>30</v>
      </c>
      <c r="G17" s="40"/>
      <c r="H17" s="40"/>
      <c r="I17" s="40"/>
      <c r="J17" s="40"/>
      <c r="K17" s="40"/>
      <c r="L17" s="40"/>
      <c r="M17" s="40"/>
      <c r="N17" s="40"/>
      <c r="O17" s="40">
        <v>30</v>
      </c>
      <c r="P17" s="40"/>
      <c r="Q17" s="40">
        <v>3</v>
      </c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s="6" customFormat="1" ht="15" customHeight="1" x14ac:dyDescent="0.25">
      <c r="A18" s="37">
        <v>3</v>
      </c>
      <c r="B18" s="39"/>
      <c r="C18" s="39" t="s">
        <v>64</v>
      </c>
      <c r="D18" s="39" t="s">
        <v>77</v>
      </c>
      <c r="E18" s="40">
        <v>30</v>
      </c>
      <c r="F18" s="40">
        <v>15</v>
      </c>
      <c r="G18" s="40">
        <v>15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>
        <v>15</v>
      </c>
      <c r="V18" s="40">
        <v>15</v>
      </c>
      <c r="W18" s="40">
        <v>4</v>
      </c>
      <c r="X18" s="40"/>
      <c r="Y18" s="40"/>
      <c r="Z18" s="40"/>
      <c r="AA18" s="40"/>
      <c r="AB18" s="40"/>
      <c r="AC18" s="40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s="6" customFormat="1" ht="31.5" customHeight="1" x14ac:dyDescent="0.25">
      <c r="A19" s="37">
        <v>4</v>
      </c>
      <c r="B19" s="39"/>
      <c r="C19" s="39" t="s">
        <v>65</v>
      </c>
      <c r="D19" s="39" t="s">
        <v>77</v>
      </c>
      <c r="E19" s="40">
        <v>45</v>
      </c>
      <c r="F19" s="40">
        <v>15</v>
      </c>
      <c r="G19" s="40">
        <v>15</v>
      </c>
      <c r="H19" s="40">
        <v>15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>
        <v>15</v>
      </c>
      <c r="Y19" s="40">
        <v>15</v>
      </c>
      <c r="Z19" s="40">
        <v>2</v>
      </c>
      <c r="AA19" s="40"/>
      <c r="AB19" s="40">
        <v>15</v>
      </c>
      <c r="AC19" s="40">
        <v>3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s="6" customFormat="1" ht="15" customHeight="1" x14ac:dyDescent="0.25">
      <c r="A20" s="37">
        <v>5</v>
      </c>
      <c r="B20" s="39"/>
      <c r="C20" s="39" t="s">
        <v>66</v>
      </c>
      <c r="D20" s="39" t="s">
        <v>75</v>
      </c>
      <c r="E20" s="40">
        <v>45</v>
      </c>
      <c r="F20" s="40">
        <v>15</v>
      </c>
      <c r="G20" s="40">
        <v>15</v>
      </c>
      <c r="H20" s="40">
        <v>15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>
        <v>15</v>
      </c>
      <c r="Y20" s="40">
        <v>15</v>
      </c>
      <c r="Z20" s="40">
        <v>2</v>
      </c>
      <c r="AA20" s="40"/>
      <c r="AB20" s="40">
        <v>15</v>
      </c>
      <c r="AC20" s="40">
        <v>2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s="6" customFormat="1" ht="15" customHeight="1" x14ac:dyDescent="0.25">
      <c r="A21" s="37">
        <v>6</v>
      </c>
      <c r="B21" s="39"/>
      <c r="C21" s="39" t="s">
        <v>67</v>
      </c>
      <c r="D21" s="39" t="s">
        <v>77</v>
      </c>
      <c r="E21" s="40">
        <v>45</v>
      </c>
      <c r="F21" s="40">
        <v>15</v>
      </c>
      <c r="G21" s="40">
        <v>15</v>
      </c>
      <c r="H21" s="40">
        <v>15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>
        <v>15</v>
      </c>
      <c r="Y21" s="40">
        <v>30</v>
      </c>
      <c r="Z21" s="40">
        <v>3</v>
      </c>
      <c r="AA21" s="40"/>
      <c r="AB21" s="40"/>
      <c r="AC21" s="40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s="6" customFormat="1" ht="15" customHeight="1" x14ac:dyDescent="0.25">
      <c r="A22" s="37">
        <v>7</v>
      </c>
      <c r="B22" s="39"/>
      <c r="C22" s="39" t="s">
        <v>68</v>
      </c>
      <c r="D22" s="39" t="s">
        <v>75</v>
      </c>
      <c r="E22" s="40">
        <v>45</v>
      </c>
      <c r="F22" s="40">
        <v>15</v>
      </c>
      <c r="G22" s="40">
        <v>30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>
        <v>15</v>
      </c>
      <c r="S22" s="40"/>
      <c r="T22" s="40">
        <v>4</v>
      </c>
      <c r="U22" s="40"/>
      <c r="V22" s="40">
        <v>30</v>
      </c>
      <c r="W22" s="40">
        <v>2</v>
      </c>
      <c r="X22" s="40"/>
      <c r="Y22" s="40"/>
      <c r="Z22" s="40"/>
      <c r="AA22" s="40"/>
      <c r="AB22" s="40"/>
      <c r="AC22" s="40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s="6" customFormat="1" ht="15" customHeight="1" x14ac:dyDescent="0.25">
      <c r="A23" s="37">
        <v>8</v>
      </c>
      <c r="B23" s="39"/>
      <c r="C23" s="39" t="s">
        <v>69</v>
      </c>
      <c r="D23" s="39" t="s">
        <v>75</v>
      </c>
      <c r="E23" s="40">
        <v>60</v>
      </c>
      <c r="F23" s="40">
        <v>30</v>
      </c>
      <c r="G23" s="40">
        <v>30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>
        <v>15</v>
      </c>
      <c r="Y23" s="40">
        <v>15</v>
      </c>
      <c r="Z23" s="40">
        <v>2</v>
      </c>
      <c r="AA23" s="40">
        <v>15</v>
      </c>
      <c r="AB23" s="40">
        <v>15</v>
      </c>
      <c r="AC23" s="40">
        <v>2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s="6" customFormat="1" ht="15" customHeight="1" x14ac:dyDescent="0.25">
      <c r="A24" s="37">
        <v>9</v>
      </c>
      <c r="B24" s="39"/>
      <c r="C24" s="39" t="s">
        <v>70</v>
      </c>
      <c r="D24" s="39" t="s">
        <v>74</v>
      </c>
      <c r="E24" s="40">
        <v>45</v>
      </c>
      <c r="F24" s="40">
        <v>15</v>
      </c>
      <c r="G24" s="40">
        <v>30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>
        <v>15</v>
      </c>
      <c r="Y24" s="40">
        <v>15</v>
      </c>
      <c r="Z24" s="40">
        <v>2</v>
      </c>
      <c r="AA24" s="40"/>
      <c r="AB24" s="40">
        <v>15</v>
      </c>
      <c r="AC24" s="40">
        <v>2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s="6" customFormat="1" ht="15" customHeight="1" x14ac:dyDescent="0.25">
      <c r="A25" s="71">
        <v>10</v>
      </c>
      <c r="B25" s="39"/>
      <c r="C25" s="39" t="s">
        <v>71</v>
      </c>
      <c r="D25" s="71" t="s">
        <v>75</v>
      </c>
      <c r="E25" s="71">
        <v>45</v>
      </c>
      <c r="F25" s="71"/>
      <c r="G25" s="71">
        <v>15</v>
      </c>
      <c r="H25" s="71">
        <v>30</v>
      </c>
      <c r="I25" s="68"/>
      <c r="J25" s="68"/>
      <c r="K25" s="68"/>
      <c r="L25" s="68"/>
      <c r="M25" s="68"/>
      <c r="N25" s="68"/>
      <c r="O25" s="69"/>
      <c r="P25" s="71">
        <v>15</v>
      </c>
      <c r="Q25" s="71">
        <v>3</v>
      </c>
      <c r="R25" s="71"/>
      <c r="S25" s="71">
        <v>30</v>
      </c>
      <c r="T25" s="71">
        <v>4</v>
      </c>
      <c r="U25" s="68"/>
      <c r="V25" s="68"/>
      <c r="W25" s="68"/>
      <c r="X25" s="68"/>
      <c r="Y25" s="68"/>
      <c r="Z25" s="68"/>
      <c r="AA25" s="69"/>
      <c r="AB25" s="69"/>
      <c r="AC25" s="69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s="6" customFormat="1" ht="15" customHeight="1" x14ac:dyDescent="0.25">
      <c r="A26" s="72"/>
      <c r="B26" s="39"/>
      <c r="C26" s="39" t="s">
        <v>91</v>
      </c>
      <c r="D26" s="72"/>
      <c r="E26" s="72"/>
      <c r="F26" s="72"/>
      <c r="G26" s="72"/>
      <c r="H26" s="72"/>
      <c r="I26" s="68"/>
      <c r="J26" s="68"/>
      <c r="K26" s="68"/>
      <c r="L26" s="68"/>
      <c r="M26" s="68"/>
      <c r="N26" s="68"/>
      <c r="O26" s="70"/>
      <c r="P26" s="72"/>
      <c r="Q26" s="72"/>
      <c r="R26" s="72"/>
      <c r="S26" s="72"/>
      <c r="T26" s="72"/>
      <c r="U26" s="68"/>
      <c r="V26" s="68"/>
      <c r="W26" s="68"/>
      <c r="X26" s="68"/>
      <c r="Y26" s="68"/>
      <c r="Z26" s="68"/>
      <c r="AA26" s="70"/>
      <c r="AB26" s="70"/>
      <c r="AC26" s="70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1:69" s="6" customFormat="1" ht="15" customHeight="1" x14ac:dyDescent="0.25">
      <c r="A27" s="37">
        <v>11</v>
      </c>
      <c r="B27" s="39"/>
      <c r="C27" s="39" t="s">
        <v>72</v>
      </c>
      <c r="D27" s="39" t="s">
        <v>75</v>
      </c>
      <c r="E27" s="40">
        <v>60</v>
      </c>
      <c r="F27" s="40"/>
      <c r="G27" s="40"/>
      <c r="H27" s="40">
        <v>60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>
        <v>30</v>
      </c>
      <c r="T27" s="40">
        <v>4</v>
      </c>
      <c r="U27" s="40"/>
      <c r="V27" s="40">
        <v>30</v>
      </c>
      <c r="W27" s="40">
        <v>3</v>
      </c>
      <c r="X27" s="40"/>
      <c r="Y27" s="40"/>
      <c r="Z27" s="40"/>
      <c r="AA27" s="40"/>
      <c r="AB27" s="40"/>
      <c r="AC27" s="40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  <row r="28" spans="1:69" s="6" customFormat="1" ht="15" customHeight="1" x14ac:dyDescent="0.25">
      <c r="A28" s="37">
        <v>12</v>
      </c>
      <c r="B28" s="39"/>
      <c r="C28" s="39" t="s">
        <v>97</v>
      </c>
      <c r="D28" s="39" t="s">
        <v>76</v>
      </c>
      <c r="E28" s="39"/>
      <c r="F28" s="39"/>
      <c r="G28" s="39"/>
      <c r="H28" s="39"/>
      <c r="I28" s="39"/>
      <c r="J28" s="39"/>
      <c r="K28" s="39"/>
      <c r="L28" s="39"/>
      <c r="M28" s="39"/>
      <c r="N28" s="39">
        <v>3</v>
      </c>
      <c r="O28" s="39"/>
      <c r="P28" s="39"/>
      <c r="Q28" s="39">
        <v>4</v>
      </c>
      <c r="R28" s="39"/>
      <c r="S28" s="39"/>
      <c r="T28" s="39">
        <v>4</v>
      </c>
      <c r="U28" s="39"/>
      <c r="V28" s="39"/>
      <c r="W28" s="39">
        <v>5</v>
      </c>
      <c r="X28" s="39"/>
      <c r="Y28" s="39"/>
      <c r="Z28" s="39">
        <v>7</v>
      </c>
      <c r="AA28" s="39"/>
      <c r="AB28" s="39"/>
      <c r="AC28" s="40">
        <v>7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</row>
    <row r="29" spans="1:69" s="11" customFormat="1" ht="15" customHeight="1" x14ac:dyDescent="0.25">
      <c r="A29" s="41"/>
      <c r="B29" s="41"/>
      <c r="C29" s="41" t="s">
        <v>92</v>
      </c>
      <c r="D29" s="41"/>
      <c r="E29" s="41">
        <f>SUM(E15:E28)</f>
        <v>480</v>
      </c>
      <c r="F29" s="41">
        <f t="shared" ref="F29:AC29" si="0">SUM(F15:F28)</f>
        <v>180</v>
      </c>
      <c r="G29" s="41">
        <f t="shared" si="0"/>
        <v>165</v>
      </c>
      <c r="H29" s="41">
        <f t="shared" si="0"/>
        <v>135</v>
      </c>
      <c r="I29" s="41">
        <f t="shared" si="0"/>
        <v>0</v>
      </c>
      <c r="J29" s="41">
        <f t="shared" si="0"/>
        <v>0</v>
      </c>
      <c r="K29" s="41">
        <f t="shared" si="0"/>
        <v>0</v>
      </c>
      <c r="L29" s="41">
        <f t="shared" si="0"/>
        <v>0</v>
      </c>
      <c r="M29" s="41">
        <f t="shared" si="0"/>
        <v>0</v>
      </c>
      <c r="N29" s="41">
        <f t="shared" si="0"/>
        <v>3</v>
      </c>
      <c r="O29" s="41">
        <f t="shared" si="0"/>
        <v>60</v>
      </c>
      <c r="P29" s="41">
        <f t="shared" si="0"/>
        <v>15</v>
      </c>
      <c r="Q29" s="41">
        <f t="shared" si="0"/>
        <v>13</v>
      </c>
      <c r="R29" s="41">
        <f t="shared" si="0"/>
        <v>15</v>
      </c>
      <c r="S29" s="41">
        <f t="shared" si="0"/>
        <v>60</v>
      </c>
      <c r="T29" s="41">
        <f t="shared" si="0"/>
        <v>16</v>
      </c>
      <c r="U29" s="41">
        <f t="shared" si="0"/>
        <v>15</v>
      </c>
      <c r="V29" s="41">
        <f t="shared" si="0"/>
        <v>75</v>
      </c>
      <c r="W29" s="41">
        <f t="shared" si="0"/>
        <v>14</v>
      </c>
      <c r="X29" s="41">
        <f t="shared" si="0"/>
        <v>75</v>
      </c>
      <c r="Y29" s="41">
        <f t="shared" si="0"/>
        <v>90</v>
      </c>
      <c r="Z29" s="41">
        <f t="shared" si="0"/>
        <v>18</v>
      </c>
      <c r="AA29" s="41">
        <f t="shared" si="0"/>
        <v>15</v>
      </c>
      <c r="AB29" s="41">
        <f t="shared" si="0"/>
        <v>60</v>
      </c>
      <c r="AC29" s="41">
        <f t="shared" si="0"/>
        <v>16</v>
      </c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</row>
    <row r="30" spans="1:69" s="6" customFormat="1" ht="15" customHeight="1" x14ac:dyDescent="0.25">
      <c r="A30" s="66"/>
      <c r="B30" s="66"/>
      <c r="C30" s="66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x14ac:dyDescent="0.25">
      <c r="A31" s="28"/>
      <c r="B31" s="28"/>
      <c r="C31" s="82" t="s">
        <v>98</v>
      </c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</row>
    <row r="32" spans="1:69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</row>
    <row r="33" spans="1:69" x14ac:dyDescent="0.25">
      <c r="A33" s="57" t="s">
        <v>99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28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</row>
  </sheetData>
  <mergeCells count="79">
    <mergeCell ref="A33:AB33"/>
    <mergeCell ref="C31:M31"/>
    <mergeCell ref="D15:D16"/>
    <mergeCell ref="A14:AC14"/>
    <mergeCell ref="A30:C30"/>
    <mergeCell ref="A15:A16"/>
    <mergeCell ref="E15:E16"/>
    <mergeCell ref="F15:F16"/>
    <mergeCell ref="O15:O16"/>
    <mergeCell ref="Q15:Q16"/>
    <mergeCell ref="A25:A26"/>
    <mergeCell ref="D25:D26"/>
    <mergeCell ref="E25:E26"/>
    <mergeCell ref="F25:F26"/>
    <mergeCell ref="G25:G26"/>
    <mergeCell ref="H25:H26"/>
    <mergeCell ref="A5:AC5"/>
    <mergeCell ref="A1:AC1"/>
    <mergeCell ref="A2:AC2"/>
    <mergeCell ref="A3:AC3"/>
    <mergeCell ref="A4:AC4"/>
    <mergeCell ref="A6:AC6"/>
    <mergeCell ref="A8:A12"/>
    <mergeCell ref="B8:B12"/>
    <mergeCell ref="C8:C12"/>
    <mergeCell ref="D8:D12"/>
    <mergeCell ref="E8:K11"/>
    <mergeCell ref="L8:Q9"/>
    <mergeCell ref="R8:W9"/>
    <mergeCell ref="X8:AC9"/>
    <mergeCell ref="A7:AC7"/>
    <mergeCell ref="L10:N11"/>
    <mergeCell ref="O10:Q11"/>
    <mergeCell ref="R10:T11"/>
    <mergeCell ref="U10:W11"/>
    <mergeCell ref="X10:Z11"/>
    <mergeCell ref="AA10:AC11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AB25:AB26"/>
    <mergeCell ref="AC25:AC26"/>
    <mergeCell ref="W25:W26"/>
    <mergeCell ref="X25:X26"/>
    <mergeCell ref="Y25:Y26"/>
    <mergeCell ref="Z25:Z26"/>
    <mergeCell ref="AA25:AA26"/>
    <mergeCell ref="G15:G16"/>
    <mergeCell ref="H15:H16"/>
    <mergeCell ref="I15:I16"/>
    <mergeCell ref="J15:J16"/>
    <mergeCell ref="K15:K16"/>
    <mergeCell ref="L15:L16"/>
    <mergeCell ref="R15:R16"/>
    <mergeCell ref="S15:S16"/>
    <mergeCell ref="T15:T16"/>
    <mergeCell ref="U15:U16"/>
    <mergeCell ref="M15:M16"/>
    <mergeCell ref="AA15:AA16"/>
    <mergeCell ref="AB15:AB16"/>
    <mergeCell ref="AC15:AC16"/>
    <mergeCell ref="P15:P16"/>
    <mergeCell ref="N15:N16"/>
    <mergeCell ref="V15:V16"/>
    <mergeCell ref="W15:W16"/>
    <mergeCell ref="X15:X16"/>
    <mergeCell ref="Y15:Y16"/>
    <mergeCell ref="Z15:Z16"/>
  </mergeCells>
  <pageMargins left="0.25" right="0.25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2"/>
  <sheetViews>
    <sheetView tabSelected="1" topLeftCell="A4" workbookViewId="0">
      <selection sqref="A1:AC1"/>
    </sheetView>
  </sheetViews>
  <sheetFormatPr defaultRowHeight="15" x14ac:dyDescent="0.25"/>
  <cols>
    <col min="1" max="1" width="4.140625" customWidth="1"/>
    <col min="2" max="2" width="3.7109375" customWidth="1"/>
    <col min="3" max="3" width="40.42578125" customWidth="1"/>
    <col min="4" max="13" width="5.7109375" customWidth="1"/>
    <col min="14" max="14" width="5.7109375" style="7" customWidth="1"/>
    <col min="15" max="16" width="5.7109375" customWidth="1"/>
    <col min="17" max="17" width="5.7109375" style="7" customWidth="1"/>
    <col min="18" max="19" width="5.7109375" customWidth="1"/>
    <col min="20" max="20" width="5.7109375" style="7" customWidth="1"/>
    <col min="21" max="22" width="5.7109375" customWidth="1"/>
    <col min="23" max="23" width="5.7109375" style="7" customWidth="1"/>
    <col min="24" max="25" width="5.7109375" customWidth="1"/>
    <col min="26" max="26" width="5.7109375" style="7" customWidth="1"/>
    <col min="27" max="28" width="5.7109375" customWidth="1"/>
    <col min="29" max="29" width="5.7109375" style="7" customWidth="1"/>
  </cols>
  <sheetData>
    <row r="1" spans="1:33" ht="18.75" x14ac:dyDescent="0.25">
      <c r="A1" s="56" t="s">
        <v>100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2"/>
    </row>
    <row r="2" spans="1:33" x14ac:dyDescent="0.25">
      <c r="A2" s="86" t="s">
        <v>28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</row>
    <row r="3" spans="1:33" x14ac:dyDescent="0.25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</row>
    <row r="4" spans="1:33" x14ac:dyDescent="0.25">
      <c r="A4" s="86" t="s">
        <v>30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2"/>
    </row>
    <row r="5" spans="1:33" x14ac:dyDescent="0.25">
      <c r="A5" s="86" t="s">
        <v>31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2"/>
    </row>
    <row r="6" spans="1:33" x14ac:dyDescent="0.25">
      <c r="A6" s="84" t="s">
        <v>32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2"/>
    </row>
    <row r="7" spans="1:33" ht="15.75" x14ac:dyDescent="0.25">
      <c r="A7" s="85" t="s">
        <v>84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2"/>
    </row>
    <row r="8" spans="1:33" x14ac:dyDescent="0.25">
      <c r="A8" s="61" t="s">
        <v>22</v>
      </c>
      <c r="B8" s="62" t="s">
        <v>0</v>
      </c>
      <c r="C8" s="61" t="s">
        <v>1</v>
      </c>
      <c r="D8" s="62" t="s">
        <v>2</v>
      </c>
      <c r="E8" s="61" t="s">
        <v>21</v>
      </c>
      <c r="F8" s="61"/>
      <c r="G8" s="61"/>
      <c r="H8" s="61"/>
      <c r="I8" s="61"/>
      <c r="J8" s="61"/>
      <c r="K8" s="61"/>
      <c r="L8" s="61" t="s">
        <v>3</v>
      </c>
      <c r="M8" s="61"/>
      <c r="N8" s="61"/>
      <c r="O8" s="61"/>
      <c r="P8" s="61"/>
      <c r="Q8" s="61"/>
      <c r="R8" s="61" t="s">
        <v>14</v>
      </c>
      <c r="S8" s="61"/>
      <c r="T8" s="61"/>
      <c r="U8" s="61"/>
      <c r="V8" s="61"/>
      <c r="W8" s="61"/>
      <c r="X8" s="61" t="s">
        <v>17</v>
      </c>
      <c r="Y8" s="61"/>
      <c r="Z8" s="61"/>
      <c r="AA8" s="61"/>
      <c r="AB8" s="61"/>
      <c r="AC8" s="61"/>
      <c r="AD8" s="2"/>
    </row>
    <row r="9" spans="1:33" ht="7.5" customHeight="1" x14ac:dyDescent="0.25">
      <c r="A9" s="61"/>
      <c r="B9" s="62"/>
      <c r="C9" s="61"/>
      <c r="D9" s="62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2"/>
    </row>
    <row r="10" spans="1:33" ht="15.75" thickBot="1" x14ac:dyDescent="0.3">
      <c r="A10" s="61"/>
      <c r="B10" s="62"/>
      <c r="C10" s="61"/>
      <c r="D10" s="62"/>
      <c r="E10" s="61"/>
      <c r="F10" s="61"/>
      <c r="G10" s="61"/>
      <c r="H10" s="61"/>
      <c r="I10" s="61"/>
      <c r="J10" s="61"/>
      <c r="K10" s="61"/>
      <c r="L10" s="61" t="s">
        <v>10</v>
      </c>
      <c r="M10" s="61"/>
      <c r="N10" s="61"/>
      <c r="O10" s="61" t="s">
        <v>13</v>
      </c>
      <c r="P10" s="61"/>
      <c r="Q10" s="61"/>
      <c r="R10" s="61" t="s">
        <v>15</v>
      </c>
      <c r="S10" s="61"/>
      <c r="T10" s="61"/>
      <c r="U10" s="61" t="s">
        <v>16</v>
      </c>
      <c r="V10" s="61"/>
      <c r="W10" s="61"/>
      <c r="X10" s="61" t="s">
        <v>18</v>
      </c>
      <c r="Y10" s="61"/>
      <c r="Z10" s="61"/>
      <c r="AA10" s="61" t="s">
        <v>19</v>
      </c>
      <c r="AB10" s="61"/>
      <c r="AC10" s="61"/>
    </row>
    <row r="11" spans="1:33" ht="15.75" thickBot="1" x14ac:dyDescent="0.3">
      <c r="A11" s="61"/>
      <c r="B11" s="62"/>
      <c r="C11" s="61"/>
      <c r="D11" s="62"/>
      <c r="E11" s="64"/>
      <c r="F11" s="64"/>
      <c r="G11" s="64"/>
      <c r="H11" s="64"/>
      <c r="I11" s="64"/>
      <c r="J11" s="64"/>
      <c r="K11" s="64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G11" s="5"/>
    </row>
    <row r="12" spans="1:33" ht="86.25" x14ac:dyDescent="0.25">
      <c r="A12" s="61"/>
      <c r="B12" s="62"/>
      <c r="C12" s="61"/>
      <c r="D12" s="62"/>
      <c r="E12" s="15" t="s">
        <v>4</v>
      </c>
      <c r="F12" s="15" t="s">
        <v>5</v>
      </c>
      <c r="G12" s="15" t="s">
        <v>6</v>
      </c>
      <c r="H12" s="15" t="s">
        <v>7</v>
      </c>
      <c r="I12" s="15" t="s">
        <v>8</v>
      </c>
      <c r="J12" s="15" t="s">
        <v>9</v>
      </c>
      <c r="K12" s="15" t="s">
        <v>23</v>
      </c>
      <c r="L12" s="15" t="s">
        <v>5</v>
      </c>
      <c r="M12" s="15" t="s">
        <v>11</v>
      </c>
      <c r="N12" s="15" t="s">
        <v>12</v>
      </c>
      <c r="O12" s="15" t="s">
        <v>5</v>
      </c>
      <c r="P12" s="15" t="s">
        <v>11</v>
      </c>
      <c r="Q12" s="15" t="s">
        <v>12</v>
      </c>
      <c r="R12" s="15" t="s">
        <v>5</v>
      </c>
      <c r="S12" s="15" t="s">
        <v>11</v>
      </c>
      <c r="T12" s="15" t="s">
        <v>12</v>
      </c>
      <c r="U12" s="15" t="s">
        <v>5</v>
      </c>
      <c r="V12" s="15" t="s">
        <v>11</v>
      </c>
      <c r="W12" s="15" t="s">
        <v>12</v>
      </c>
      <c r="X12" s="15" t="s">
        <v>5</v>
      </c>
      <c r="Y12" s="15" t="s">
        <v>11</v>
      </c>
      <c r="Z12" s="15" t="s">
        <v>12</v>
      </c>
      <c r="AA12" s="15" t="s">
        <v>5</v>
      </c>
      <c r="AB12" s="15" t="s">
        <v>11</v>
      </c>
      <c r="AC12" s="15" t="s">
        <v>12</v>
      </c>
    </row>
    <row r="13" spans="1:33" x14ac:dyDescent="0.25">
      <c r="A13" s="16"/>
      <c r="B13" s="17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17">
        <v>9</v>
      </c>
      <c r="K13" s="17">
        <v>10</v>
      </c>
      <c r="L13" s="17">
        <v>11</v>
      </c>
      <c r="M13" s="17">
        <v>12</v>
      </c>
      <c r="N13" s="17">
        <v>13</v>
      </c>
      <c r="O13" s="17">
        <v>14</v>
      </c>
      <c r="P13" s="17">
        <v>15</v>
      </c>
      <c r="Q13" s="17">
        <v>16</v>
      </c>
      <c r="R13" s="17">
        <v>17</v>
      </c>
      <c r="S13" s="17">
        <v>18</v>
      </c>
      <c r="T13" s="17">
        <v>19</v>
      </c>
      <c r="U13" s="17">
        <v>20</v>
      </c>
      <c r="V13" s="17">
        <v>21</v>
      </c>
      <c r="W13" s="17">
        <v>22</v>
      </c>
      <c r="X13" s="17">
        <v>23</v>
      </c>
      <c r="Y13" s="17">
        <v>24</v>
      </c>
      <c r="Z13" s="17">
        <v>25</v>
      </c>
      <c r="AA13" s="17">
        <v>26</v>
      </c>
      <c r="AB13" s="17">
        <v>27</v>
      </c>
      <c r="AC13" s="17">
        <v>28</v>
      </c>
    </row>
    <row r="14" spans="1:33" x14ac:dyDescent="0.25">
      <c r="A14" s="67" t="s">
        <v>27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</row>
    <row r="15" spans="1:33" ht="15" customHeight="1" x14ac:dyDescent="0.25">
      <c r="A15" s="29">
        <v>1</v>
      </c>
      <c r="B15" s="19"/>
      <c r="C15" s="19" t="s">
        <v>93</v>
      </c>
      <c r="D15" s="17" t="s">
        <v>74</v>
      </c>
      <c r="E15" s="29">
        <v>30</v>
      </c>
      <c r="F15" s="29">
        <v>30</v>
      </c>
      <c r="G15" s="30"/>
      <c r="H15" s="30"/>
      <c r="I15" s="30"/>
      <c r="J15" s="30"/>
      <c r="K15" s="30"/>
      <c r="L15" s="30"/>
      <c r="M15" s="30"/>
      <c r="N15" s="30"/>
      <c r="O15" s="29">
        <v>30</v>
      </c>
      <c r="P15" s="30"/>
      <c r="Q15" s="29">
        <v>3</v>
      </c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33" ht="15" customHeight="1" x14ac:dyDescent="0.25">
      <c r="A16" s="16">
        <v>2</v>
      </c>
      <c r="B16" s="19"/>
      <c r="C16" s="31" t="s">
        <v>78</v>
      </c>
      <c r="D16" s="17" t="s">
        <v>74</v>
      </c>
      <c r="E16" s="17">
        <v>30</v>
      </c>
      <c r="F16" s="17">
        <v>30</v>
      </c>
      <c r="G16" s="17"/>
      <c r="H16" s="17"/>
      <c r="I16" s="17"/>
      <c r="J16" s="17"/>
      <c r="K16" s="17"/>
      <c r="L16" s="17"/>
      <c r="M16" s="17"/>
      <c r="N16" s="17"/>
      <c r="O16" s="17">
        <v>30</v>
      </c>
      <c r="P16" s="17"/>
      <c r="Q16" s="17">
        <v>3</v>
      </c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29" ht="15" customHeight="1" x14ac:dyDescent="0.25">
      <c r="A17" s="71">
        <v>3</v>
      </c>
      <c r="B17" s="32"/>
      <c r="C17" s="31" t="s">
        <v>62</v>
      </c>
      <c r="D17" s="89" t="s">
        <v>77</v>
      </c>
      <c r="E17" s="71">
        <v>45</v>
      </c>
      <c r="F17" s="71">
        <v>15</v>
      </c>
      <c r="G17" s="71">
        <v>30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>
        <v>15</v>
      </c>
      <c r="V17" s="71">
        <v>30</v>
      </c>
      <c r="W17" s="71">
        <v>3</v>
      </c>
      <c r="X17" s="71"/>
      <c r="Y17" s="71"/>
      <c r="Z17" s="71"/>
      <c r="AA17" s="71"/>
      <c r="AB17" s="69"/>
      <c r="AC17" s="69"/>
    </row>
    <row r="18" spans="1:29" ht="15" customHeight="1" x14ac:dyDescent="0.25">
      <c r="A18" s="72"/>
      <c r="B18" s="32"/>
      <c r="C18" s="33" t="s">
        <v>90</v>
      </c>
      <c r="D18" s="90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0"/>
      <c r="AC18" s="70"/>
    </row>
    <row r="19" spans="1:29" ht="29.25" customHeight="1" x14ac:dyDescent="0.25">
      <c r="A19" s="16">
        <v>4</v>
      </c>
      <c r="B19" s="19"/>
      <c r="C19" s="33" t="s">
        <v>85</v>
      </c>
      <c r="D19" s="17" t="s">
        <v>77</v>
      </c>
      <c r="E19" s="17">
        <v>45</v>
      </c>
      <c r="F19" s="17">
        <v>15</v>
      </c>
      <c r="G19" s="17">
        <v>15</v>
      </c>
      <c r="H19" s="17">
        <v>15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>
        <v>15</v>
      </c>
      <c r="Y19" s="17">
        <v>15</v>
      </c>
      <c r="Z19" s="17">
        <v>3</v>
      </c>
      <c r="AA19" s="17"/>
      <c r="AB19" s="17">
        <v>15</v>
      </c>
      <c r="AC19" s="17">
        <v>2</v>
      </c>
    </row>
    <row r="20" spans="1:29" ht="30.75" customHeight="1" x14ac:dyDescent="0.25">
      <c r="A20" s="16">
        <v>5</v>
      </c>
      <c r="B20" s="19"/>
      <c r="C20" s="19" t="s">
        <v>79</v>
      </c>
      <c r="D20" s="17" t="s">
        <v>75</v>
      </c>
      <c r="E20" s="17">
        <v>45</v>
      </c>
      <c r="F20" s="17">
        <v>15</v>
      </c>
      <c r="G20" s="17">
        <v>15</v>
      </c>
      <c r="H20" s="17">
        <v>15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>
        <v>15</v>
      </c>
      <c r="Y20" s="17">
        <v>15</v>
      </c>
      <c r="Z20" s="17">
        <v>3</v>
      </c>
      <c r="AA20" s="17"/>
      <c r="AB20" s="17">
        <v>15</v>
      </c>
      <c r="AC20" s="17">
        <v>2</v>
      </c>
    </row>
    <row r="21" spans="1:29" ht="15" customHeight="1" x14ac:dyDescent="0.25">
      <c r="A21" s="71">
        <v>10</v>
      </c>
      <c r="B21" s="19"/>
      <c r="C21" s="19" t="s">
        <v>71</v>
      </c>
      <c r="D21" s="71" t="s">
        <v>75</v>
      </c>
      <c r="E21" s="71">
        <v>45</v>
      </c>
      <c r="F21" s="71"/>
      <c r="G21" s="71">
        <v>15</v>
      </c>
      <c r="H21" s="71">
        <v>30</v>
      </c>
      <c r="I21" s="68"/>
      <c r="J21" s="68"/>
      <c r="K21" s="68"/>
      <c r="L21" s="68"/>
      <c r="M21" s="68"/>
      <c r="N21" s="68"/>
      <c r="O21" s="69"/>
      <c r="P21" s="71">
        <v>15</v>
      </c>
      <c r="Q21" s="71">
        <v>3</v>
      </c>
      <c r="R21" s="71"/>
      <c r="S21" s="71">
        <v>30</v>
      </c>
      <c r="T21" s="71">
        <v>3</v>
      </c>
      <c r="U21" s="68"/>
      <c r="V21" s="68"/>
      <c r="W21" s="68"/>
      <c r="X21" s="68"/>
      <c r="Y21" s="68"/>
      <c r="Z21" s="68"/>
      <c r="AA21" s="69"/>
      <c r="AB21" s="69"/>
      <c r="AC21" s="69"/>
    </row>
    <row r="22" spans="1:29" ht="15" customHeight="1" x14ac:dyDescent="0.25">
      <c r="A22" s="72"/>
      <c r="B22" s="19"/>
      <c r="C22" s="19" t="s">
        <v>91</v>
      </c>
      <c r="D22" s="72"/>
      <c r="E22" s="72"/>
      <c r="F22" s="72"/>
      <c r="G22" s="72"/>
      <c r="H22" s="72"/>
      <c r="I22" s="68"/>
      <c r="J22" s="68"/>
      <c r="K22" s="68"/>
      <c r="L22" s="68"/>
      <c r="M22" s="68"/>
      <c r="N22" s="68"/>
      <c r="O22" s="70"/>
      <c r="P22" s="72"/>
      <c r="Q22" s="72"/>
      <c r="R22" s="72"/>
      <c r="S22" s="72"/>
      <c r="T22" s="72"/>
      <c r="U22" s="68"/>
      <c r="V22" s="68"/>
      <c r="W22" s="68"/>
      <c r="X22" s="68"/>
      <c r="Y22" s="68"/>
      <c r="Z22" s="68"/>
      <c r="AA22" s="70"/>
      <c r="AB22" s="70"/>
      <c r="AC22" s="70"/>
    </row>
    <row r="23" spans="1:29" ht="15" customHeight="1" x14ac:dyDescent="0.25">
      <c r="A23" s="16">
        <v>7</v>
      </c>
      <c r="B23" s="19"/>
      <c r="C23" s="19" t="s">
        <v>80</v>
      </c>
      <c r="D23" s="17" t="s">
        <v>76</v>
      </c>
      <c r="E23" s="17">
        <v>30</v>
      </c>
      <c r="F23" s="17"/>
      <c r="G23" s="17"/>
      <c r="H23" s="17">
        <v>30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v>30</v>
      </c>
      <c r="T23" s="17">
        <v>3</v>
      </c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15" customHeight="1" x14ac:dyDescent="0.25">
      <c r="A24" s="16">
        <v>8</v>
      </c>
      <c r="B24" s="19"/>
      <c r="C24" s="19" t="s">
        <v>81</v>
      </c>
      <c r="D24" s="17" t="s">
        <v>77</v>
      </c>
      <c r="E24" s="17">
        <v>45</v>
      </c>
      <c r="F24" s="17">
        <v>30</v>
      </c>
      <c r="G24" s="17">
        <v>15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>
        <v>15</v>
      </c>
      <c r="Y24" s="17">
        <v>15</v>
      </c>
      <c r="Z24" s="17">
        <v>3</v>
      </c>
      <c r="AA24" s="17">
        <v>15</v>
      </c>
      <c r="AB24" s="17"/>
      <c r="AC24" s="17">
        <v>2</v>
      </c>
    </row>
    <row r="25" spans="1:29" ht="15" customHeight="1" x14ac:dyDescent="0.25">
      <c r="A25" s="16">
        <v>9</v>
      </c>
      <c r="B25" s="19"/>
      <c r="C25" s="19" t="s">
        <v>82</v>
      </c>
      <c r="D25" s="17" t="s">
        <v>77</v>
      </c>
      <c r="E25" s="17">
        <v>45</v>
      </c>
      <c r="F25" s="17">
        <v>15</v>
      </c>
      <c r="G25" s="17">
        <v>15</v>
      </c>
      <c r="H25" s="17">
        <v>15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>
        <v>15</v>
      </c>
      <c r="Y25" s="17">
        <v>15</v>
      </c>
      <c r="Z25" s="17">
        <v>3</v>
      </c>
      <c r="AA25" s="17"/>
      <c r="AB25" s="17">
        <v>15</v>
      </c>
      <c r="AC25" s="17">
        <v>2</v>
      </c>
    </row>
    <row r="26" spans="1:29" ht="15" customHeight="1" x14ac:dyDescent="0.25">
      <c r="A26" s="16">
        <v>10</v>
      </c>
      <c r="B26" s="19"/>
      <c r="C26" s="19" t="s">
        <v>83</v>
      </c>
      <c r="D26" s="17" t="s">
        <v>75</v>
      </c>
      <c r="E26" s="17">
        <v>60</v>
      </c>
      <c r="F26" s="17"/>
      <c r="G26" s="17">
        <v>60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>
        <v>30</v>
      </c>
      <c r="T26" s="17">
        <v>3</v>
      </c>
      <c r="U26" s="17"/>
      <c r="V26" s="17">
        <v>30</v>
      </c>
      <c r="W26" s="17">
        <v>3</v>
      </c>
      <c r="X26" s="17"/>
      <c r="Y26" s="17"/>
      <c r="Z26" s="17"/>
      <c r="AA26" s="17"/>
      <c r="AB26" s="17"/>
      <c r="AC26" s="17"/>
    </row>
    <row r="27" spans="1:29" ht="15" customHeight="1" x14ac:dyDescent="0.25">
      <c r="A27" s="16">
        <v>11</v>
      </c>
      <c r="B27" s="19"/>
      <c r="C27" s="19" t="s">
        <v>72</v>
      </c>
      <c r="D27" s="17" t="s">
        <v>75</v>
      </c>
      <c r="E27" s="17">
        <v>60</v>
      </c>
      <c r="F27" s="17"/>
      <c r="G27" s="17"/>
      <c r="H27" s="17">
        <v>60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>
        <v>30</v>
      </c>
      <c r="T27" s="17">
        <v>3</v>
      </c>
      <c r="U27" s="17"/>
      <c r="V27" s="17">
        <v>30</v>
      </c>
      <c r="W27" s="17">
        <v>3</v>
      </c>
      <c r="X27" s="17"/>
      <c r="Y27" s="17"/>
      <c r="Z27" s="17"/>
      <c r="AA27" s="17"/>
      <c r="AB27" s="17"/>
      <c r="AC27" s="17"/>
    </row>
    <row r="28" spans="1:29" ht="15" customHeight="1" x14ac:dyDescent="0.25">
      <c r="A28" s="16">
        <v>12</v>
      </c>
      <c r="B28" s="19"/>
      <c r="C28" s="19" t="s">
        <v>97</v>
      </c>
      <c r="D28" s="17" t="s">
        <v>76</v>
      </c>
      <c r="E28" s="17"/>
      <c r="F28" s="17"/>
      <c r="G28" s="17"/>
      <c r="H28" s="17"/>
      <c r="I28" s="17"/>
      <c r="J28" s="17"/>
      <c r="K28" s="17"/>
      <c r="L28" s="17"/>
      <c r="M28" s="17"/>
      <c r="N28" s="17">
        <v>3</v>
      </c>
      <c r="O28" s="17"/>
      <c r="P28" s="17"/>
      <c r="Q28" s="17">
        <v>4</v>
      </c>
      <c r="R28" s="17"/>
      <c r="S28" s="17"/>
      <c r="T28" s="17">
        <v>4</v>
      </c>
      <c r="U28" s="17"/>
      <c r="V28" s="17"/>
      <c r="W28" s="17">
        <v>5</v>
      </c>
      <c r="X28" s="17"/>
      <c r="Y28" s="17"/>
      <c r="Z28" s="17">
        <v>7</v>
      </c>
      <c r="AA28" s="17"/>
      <c r="AB28" s="17"/>
      <c r="AC28" s="17">
        <v>7</v>
      </c>
    </row>
    <row r="29" spans="1:29" x14ac:dyDescent="0.25">
      <c r="A29" s="34"/>
      <c r="B29" s="35"/>
      <c r="C29" s="35" t="s">
        <v>92</v>
      </c>
      <c r="D29" s="17"/>
      <c r="E29" s="17">
        <f t="shared" ref="E29:AC29" si="0">SUM(E15:E28)</f>
        <v>480</v>
      </c>
      <c r="F29" s="17">
        <f t="shared" si="0"/>
        <v>150</v>
      </c>
      <c r="G29" s="17">
        <f t="shared" si="0"/>
        <v>165</v>
      </c>
      <c r="H29" s="17">
        <f t="shared" si="0"/>
        <v>165</v>
      </c>
      <c r="I29" s="17">
        <f t="shared" si="0"/>
        <v>0</v>
      </c>
      <c r="J29" s="17">
        <f t="shared" si="0"/>
        <v>0</v>
      </c>
      <c r="K29" s="17">
        <f t="shared" si="0"/>
        <v>0</v>
      </c>
      <c r="L29" s="17">
        <f t="shared" si="0"/>
        <v>0</v>
      </c>
      <c r="M29" s="17">
        <f t="shared" si="0"/>
        <v>0</v>
      </c>
      <c r="N29" s="17">
        <f t="shared" si="0"/>
        <v>3</v>
      </c>
      <c r="O29" s="17">
        <f t="shared" si="0"/>
        <v>60</v>
      </c>
      <c r="P29" s="17">
        <f t="shared" si="0"/>
        <v>15</v>
      </c>
      <c r="Q29" s="17">
        <f t="shared" si="0"/>
        <v>13</v>
      </c>
      <c r="R29" s="17">
        <f t="shared" si="0"/>
        <v>0</v>
      </c>
      <c r="S29" s="17">
        <f t="shared" si="0"/>
        <v>120</v>
      </c>
      <c r="T29" s="17">
        <f t="shared" si="0"/>
        <v>16</v>
      </c>
      <c r="U29" s="17">
        <f t="shared" si="0"/>
        <v>15</v>
      </c>
      <c r="V29" s="17">
        <f t="shared" si="0"/>
        <v>90</v>
      </c>
      <c r="W29" s="17">
        <f t="shared" si="0"/>
        <v>14</v>
      </c>
      <c r="X29" s="17">
        <f t="shared" si="0"/>
        <v>60</v>
      </c>
      <c r="Y29" s="17">
        <f t="shared" si="0"/>
        <v>60</v>
      </c>
      <c r="Z29" s="17">
        <f t="shared" si="0"/>
        <v>19</v>
      </c>
      <c r="AA29" s="17">
        <f t="shared" si="0"/>
        <v>15</v>
      </c>
      <c r="AB29" s="17">
        <f t="shared" si="0"/>
        <v>45</v>
      </c>
      <c r="AC29" s="17">
        <f t="shared" si="0"/>
        <v>15</v>
      </c>
    </row>
    <row r="30" spans="1:29" x14ac:dyDescent="0.25">
      <c r="A30" s="87" t="s">
        <v>98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</row>
    <row r="31" spans="1:29" x14ac:dyDescent="0.25">
      <c r="A31" s="14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</row>
    <row r="32" spans="1:29" x14ac:dyDescent="0.25">
      <c r="A32" s="57" t="s">
        <v>99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28"/>
    </row>
  </sheetData>
  <mergeCells count="78">
    <mergeCell ref="A32:AB32"/>
    <mergeCell ref="A30:K30"/>
    <mergeCell ref="M17:M18"/>
    <mergeCell ref="N17:N18"/>
    <mergeCell ref="O17:O18"/>
    <mergeCell ref="H17:H18"/>
    <mergeCell ref="I17:I18"/>
    <mergeCell ref="J17:J18"/>
    <mergeCell ref="K17:K18"/>
    <mergeCell ref="L17:L18"/>
    <mergeCell ref="A17:A18"/>
    <mergeCell ref="D17:D18"/>
    <mergeCell ref="E17:E18"/>
    <mergeCell ref="F17:F18"/>
    <mergeCell ref="G17:G18"/>
    <mergeCell ref="R21:R22"/>
    <mergeCell ref="A14:AC14"/>
    <mergeCell ref="R8:W9"/>
    <mergeCell ref="X8:AC9"/>
    <mergeCell ref="L10:N11"/>
    <mergeCell ref="O10:Q11"/>
    <mergeCell ref="R10:T11"/>
    <mergeCell ref="U10:W11"/>
    <mergeCell ref="X10:Z11"/>
    <mergeCell ref="AA10:AC11"/>
    <mergeCell ref="A1:AC1"/>
    <mergeCell ref="A2:AC2"/>
    <mergeCell ref="A3:AC3"/>
    <mergeCell ref="A4:AC4"/>
    <mergeCell ref="A5:AC5"/>
    <mergeCell ref="A6:AC6"/>
    <mergeCell ref="E8:K11"/>
    <mergeCell ref="L8:Q9"/>
    <mergeCell ref="A7:AC7"/>
    <mergeCell ref="A8:A12"/>
    <mergeCell ref="B8:B12"/>
    <mergeCell ref="C8:C12"/>
    <mergeCell ref="D8:D12"/>
    <mergeCell ref="S21:S22"/>
    <mergeCell ref="T21:T22"/>
    <mergeCell ref="U21:U22"/>
    <mergeCell ref="V21:V22"/>
    <mergeCell ref="AB21:AB22"/>
    <mergeCell ref="AC21:AC22"/>
    <mergeCell ref="W21:W22"/>
    <mergeCell ref="X21:X22"/>
    <mergeCell ref="Y21:Y22"/>
    <mergeCell ref="Z21:Z22"/>
    <mergeCell ref="AA21:AA22"/>
    <mergeCell ref="M21:M22"/>
    <mergeCell ref="N21:N22"/>
    <mergeCell ref="O21:O22"/>
    <mergeCell ref="P21:P22"/>
    <mergeCell ref="Q21:Q22"/>
    <mergeCell ref="H21:H22"/>
    <mergeCell ref="I21:I22"/>
    <mergeCell ref="J21:J22"/>
    <mergeCell ref="K21:K22"/>
    <mergeCell ref="L21:L22"/>
    <mergeCell ref="A21:A22"/>
    <mergeCell ref="D21:D22"/>
    <mergeCell ref="E21:E22"/>
    <mergeCell ref="F21:F22"/>
    <mergeCell ref="G21:G22"/>
    <mergeCell ref="P17:P18"/>
    <mergeCell ref="Q17:Q18"/>
    <mergeCell ref="R17:R18"/>
    <mergeCell ref="S17:S18"/>
    <mergeCell ref="X17:X18"/>
    <mergeCell ref="T17:T18"/>
    <mergeCell ref="U17:U18"/>
    <mergeCell ref="V17:V18"/>
    <mergeCell ref="W17:W18"/>
    <mergeCell ref="Y17:Y18"/>
    <mergeCell ref="Z17:Z18"/>
    <mergeCell ref="AA17:AA18"/>
    <mergeCell ref="AB17:AB18"/>
    <mergeCell ref="AC17:AC18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Harmonogram NOR I st. </vt:lpstr>
      <vt:lpstr>Harmonogram sp. AR</vt:lpstr>
      <vt:lpstr>Harmonogram sp. AON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2020-06-08T06:12:45Z</dcterms:modified>
</cp:coreProperties>
</file>