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Harmonogramy studiów\HS PED.SPEC\"/>
    </mc:Choice>
  </mc:AlternateContent>
  <bookViews>
    <workbookView xWindow="0" yWindow="0" windowWidth="23040" windowHeight="9048"/>
  </bookViews>
  <sheets>
    <sheet name="E.I." sheetId="1" r:id="rId1"/>
    <sheet name="E.A" sheetId="7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63" i="7" l="1"/>
  <c r="J63" i="7"/>
  <c r="K63" i="7"/>
  <c r="L63" i="7"/>
  <c r="M63" i="7"/>
  <c r="N63" i="7"/>
  <c r="O63" i="7"/>
  <c r="P63" i="7"/>
  <c r="Q63" i="7"/>
  <c r="R63" i="7"/>
  <c r="S63" i="7"/>
  <c r="T63" i="7"/>
  <c r="U63" i="7"/>
  <c r="V63" i="7"/>
  <c r="W63" i="7"/>
  <c r="X63" i="7"/>
  <c r="Y63" i="7"/>
  <c r="Z63" i="7"/>
  <c r="AA63" i="7"/>
  <c r="AB63" i="7"/>
  <c r="AC63" i="7"/>
  <c r="AD63" i="7"/>
  <c r="AE63" i="7"/>
  <c r="AF63" i="7"/>
  <c r="AG63" i="7"/>
  <c r="AH63" i="7"/>
  <c r="AI63" i="7"/>
  <c r="AJ63" i="7"/>
  <c r="AK63" i="7"/>
  <c r="D63" i="7"/>
  <c r="E63" i="7"/>
  <c r="F63" i="7"/>
  <c r="G63" i="7"/>
  <c r="H63" i="7"/>
  <c r="C63" i="7" l="1"/>
  <c r="AP161" i="7" l="1"/>
  <c r="AP63" i="7"/>
  <c r="AM162" i="1"/>
  <c r="H63" i="1" l="1"/>
  <c r="D63" i="1"/>
  <c r="E163" i="1"/>
  <c r="C63" i="1"/>
  <c r="F159" i="7"/>
  <c r="D159" i="7"/>
  <c r="E144" i="7"/>
  <c r="F144" i="7"/>
  <c r="D144" i="7"/>
  <c r="AK187" i="7" l="1"/>
  <c r="AJ187" i="7"/>
  <c r="AI187" i="7"/>
  <c r="AH187" i="7"/>
  <c r="AG187" i="7"/>
  <c r="AF187" i="7"/>
  <c r="AE187" i="7"/>
  <c r="AD187" i="7"/>
  <c r="AC187" i="7"/>
  <c r="AB187" i="7"/>
  <c r="AA187" i="7"/>
  <c r="Z187" i="7"/>
  <c r="Y187" i="7"/>
  <c r="X187" i="7"/>
  <c r="W187" i="7"/>
  <c r="V187" i="7"/>
  <c r="U187" i="7"/>
  <c r="T187" i="7"/>
  <c r="S187" i="7"/>
  <c r="R187" i="7"/>
  <c r="Q187" i="7"/>
  <c r="P187" i="7"/>
  <c r="O187" i="7"/>
  <c r="N187" i="7"/>
  <c r="M187" i="7"/>
  <c r="L187" i="7"/>
  <c r="K187" i="7"/>
  <c r="J187" i="7"/>
  <c r="AP187" i="7" s="1"/>
  <c r="I187" i="7"/>
  <c r="H187" i="7"/>
  <c r="G187" i="7"/>
  <c r="F187" i="7"/>
  <c r="D187" i="7"/>
  <c r="C187" i="7"/>
  <c r="AK179" i="7"/>
  <c r="AJ179" i="7"/>
  <c r="AI179" i="7"/>
  <c r="AH179" i="7"/>
  <c r="AG179" i="7"/>
  <c r="AF179" i="7"/>
  <c r="AE179" i="7"/>
  <c r="AD179" i="7"/>
  <c r="AC179" i="7"/>
  <c r="AB179" i="7"/>
  <c r="AA179" i="7"/>
  <c r="Z179" i="7"/>
  <c r="Y179" i="7"/>
  <c r="X179" i="7"/>
  <c r="W179" i="7"/>
  <c r="V179" i="7"/>
  <c r="U179" i="7"/>
  <c r="T179" i="7"/>
  <c r="S179" i="7"/>
  <c r="R179" i="7"/>
  <c r="Q179" i="7"/>
  <c r="P179" i="7"/>
  <c r="O179" i="7"/>
  <c r="N179" i="7"/>
  <c r="M179" i="7"/>
  <c r="L179" i="7"/>
  <c r="K179" i="7"/>
  <c r="J179" i="7"/>
  <c r="I179" i="7"/>
  <c r="H179" i="7"/>
  <c r="G179" i="7"/>
  <c r="F179" i="7"/>
  <c r="E179" i="7"/>
  <c r="D179" i="7"/>
  <c r="C179" i="7"/>
  <c r="AK162" i="7"/>
  <c r="AJ162" i="7"/>
  <c r="AI162" i="7"/>
  <c r="AH162" i="7"/>
  <c r="AG162" i="7"/>
  <c r="AF162" i="7"/>
  <c r="AE162" i="7"/>
  <c r="AD162" i="7"/>
  <c r="AC162" i="7"/>
  <c r="AB162" i="7"/>
  <c r="AA162" i="7"/>
  <c r="Z162" i="7"/>
  <c r="Y162" i="7"/>
  <c r="X162" i="7"/>
  <c r="W162" i="7"/>
  <c r="V162" i="7"/>
  <c r="U162" i="7"/>
  <c r="T162" i="7"/>
  <c r="S162" i="7"/>
  <c r="R162" i="7"/>
  <c r="Q162" i="7"/>
  <c r="P162" i="7"/>
  <c r="O162" i="7"/>
  <c r="N162" i="7"/>
  <c r="M162" i="7"/>
  <c r="L162" i="7"/>
  <c r="K162" i="7"/>
  <c r="J162" i="7"/>
  <c r="I162" i="7"/>
  <c r="H162" i="7"/>
  <c r="G162" i="7"/>
  <c r="G163" i="7" s="1"/>
  <c r="F162" i="7"/>
  <c r="E162" i="7"/>
  <c r="E163" i="7" s="1"/>
  <c r="D162" i="7"/>
  <c r="C162" i="7"/>
  <c r="C163" i="7" s="1"/>
  <c r="AK159" i="7"/>
  <c r="AJ159" i="7"/>
  <c r="AI159" i="7"/>
  <c r="AH159" i="7"/>
  <c r="AG159" i="7"/>
  <c r="AF159" i="7"/>
  <c r="AE159" i="7"/>
  <c r="AD159" i="7"/>
  <c r="AC159" i="7"/>
  <c r="AB159" i="7"/>
  <c r="AA159" i="7"/>
  <c r="Z159" i="7"/>
  <c r="Y159" i="7"/>
  <c r="X159" i="7"/>
  <c r="W159" i="7"/>
  <c r="V159" i="7"/>
  <c r="U159" i="7"/>
  <c r="T159" i="7"/>
  <c r="S159" i="7"/>
  <c r="R159" i="7"/>
  <c r="Q159" i="7"/>
  <c r="P159" i="7"/>
  <c r="O159" i="7"/>
  <c r="N159" i="7"/>
  <c r="M159" i="7"/>
  <c r="L159" i="7"/>
  <c r="K159" i="7"/>
  <c r="J159" i="7"/>
  <c r="AP159" i="7" s="1"/>
  <c r="I159" i="7"/>
  <c r="H159" i="7"/>
  <c r="C159" i="7"/>
  <c r="AK144" i="7"/>
  <c r="AJ144" i="7"/>
  <c r="AI144" i="7"/>
  <c r="AH144" i="7"/>
  <c r="AG144" i="7"/>
  <c r="AF144" i="7"/>
  <c r="AE144" i="7"/>
  <c r="AD144" i="7"/>
  <c r="AC144" i="7"/>
  <c r="AB144" i="7"/>
  <c r="AA144" i="7"/>
  <c r="Z144" i="7"/>
  <c r="Y144" i="7"/>
  <c r="X144" i="7"/>
  <c r="W144" i="7"/>
  <c r="V144" i="7"/>
  <c r="U144" i="7"/>
  <c r="T144" i="7"/>
  <c r="S144" i="7"/>
  <c r="R144" i="7"/>
  <c r="Q144" i="7"/>
  <c r="P144" i="7"/>
  <c r="O144" i="7"/>
  <c r="N144" i="7"/>
  <c r="M144" i="7"/>
  <c r="L144" i="7"/>
  <c r="K144" i="7"/>
  <c r="J144" i="7"/>
  <c r="I144" i="7"/>
  <c r="H144" i="7"/>
  <c r="C144" i="7"/>
  <c r="AK121" i="7"/>
  <c r="AJ121" i="7"/>
  <c r="AI121" i="7"/>
  <c r="AH121" i="7"/>
  <c r="AG121" i="7"/>
  <c r="AF121" i="7"/>
  <c r="AE121" i="7"/>
  <c r="AD121" i="7"/>
  <c r="AC121" i="7"/>
  <c r="AB121" i="7"/>
  <c r="AA121" i="7"/>
  <c r="Z121" i="7"/>
  <c r="Y121" i="7"/>
  <c r="X121" i="7"/>
  <c r="W121" i="7"/>
  <c r="V121" i="7"/>
  <c r="U121" i="7"/>
  <c r="T121" i="7"/>
  <c r="S121" i="7"/>
  <c r="R121" i="7"/>
  <c r="Q121" i="7"/>
  <c r="P121" i="7"/>
  <c r="O121" i="7"/>
  <c r="N121" i="7"/>
  <c r="M121" i="7"/>
  <c r="L121" i="7"/>
  <c r="K121" i="7"/>
  <c r="J121" i="7"/>
  <c r="I121" i="7"/>
  <c r="H121" i="7"/>
  <c r="G121" i="7"/>
  <c r="F121" i="7"/>
  <c r="C121" i="7"/>
  <c r="AK118" i="7"/>
  <c r="AJ118" i="7"/>
  <c r="AI118" i="7"/>
  <c r="AH118" i="7"/>
  <c r="AG118" i="7"/>
  <c r="AF118" i="7"/>
  <c r="AE118" i="7"/>
  <c r="AD118" i="7"/>
  <c r="AC118" i="7"/>
  <c r="AB118" i="7"/>
  <c r="AA118" i="7"/>
  <c r="Z118" i="7"/>
  <c r="Y118" i="7"/>
  <c r="X118" i="7"/>
  <c r="W118" i="7"/>
  <c r="V118" i="7"/>
  <c r="U118" i="7"/>
  <c r="T118" i="7"/>
  <c r="S118" i="7"/>
  <c r="R118" i="7"/>
  <c r="Q118" i="7"/>
  <c r="P118" i="7"/>
  <c r="O118" i="7"/>
  <c r="N118" i="7"/>
  <c r="M118" i="7"/>
  <c r="L118" i="7"/>
  <c r="K118" i="7"/>
  <c r="J118" i="7"/>
  <c r="I118" i="7"/>
  <c r="H118" i="7"/>
  <c r="G118" i="7"/>
  <c r="F118" i="7"/>
  <c r="E118" i="7"/>
  <c r="D118" i="7"/>
  <c r="C118" i="7"/>
  <c r="AK113" i="7"/>
  <c r="AJ113" i="7"/>
  <c r="AI113" i="7"/>
  <c r="AH113" i="7"/>
  <c r="AG113" i="7"/>
  <c r="AF113" i="7"/>
  <c r="AE113" i="7"/>
  <c r="AD113" i="7"/>
  <c r="AC113" i="7"/>
  <c r="AB113" i="7"/>
  <c r="AA113" i="7"/>
  <c r="Z113" i="7"/>
  <c r="Y113" i="7"/>
  <c r="X113" i="7"/>
  <c r="W113" i="7"/>
  <c r="V113" i="7"/>
  <c r="U113" i="7"/>
  <c r="T113" i="7"/>
  <c r="S113" i="7"/>
  <c r="R113" i="7"/>
  <c r="Q113" i="7"/>
  <c r="P113" i="7"/>
  <c r="O113" i="7"/>
  <c r="N113" i="7"/>
  <c r="M113" i="7"/>
  <c r="L113" i="7"/>
  <c r="K113" i="7"/>
  <c r="J113" i="7"/>
  <c r="I113" i="7"/>
  <c r="H113" i="7"/>
  <c r="G113" i="7"/>
  <c r="F113" i="7"/>
  <c r="E113" i="7"/>
  <c r="D113" i="7"/>
  <c r="C113" i="7"/>
  <c r="AK109" i="7"/>
  <c r="AJ109" i="7"/>
  <c r="AI109" i="7"/>
  <c r="AH109" i="7"/>
  <c r="AG109" i="7"/>
  <c r="AF109" i="7"/>
  <c r="AE109" i="7"/>
  <c r="AD109" i="7"/>
  <c r="AC109" i="7"/>
  <c r="AB109" i="7"/>
  <c r="AA109" i="7"/>
  <c r="Z109" i="7"/>
  <c r="Y109" i="7"/>
  <c r="X109" i="7"/>
  <c r="W109" i="7"/>
  <c r="V109" i="7"/>
  <c r="U109" i="7"/>
  <c r="T109" i="7"/>
  <c r="S109" i="7"/>
  <c r="R109" i="7"/>
  <c r="Q109" i="7"/>
  <c r="P109" i="7"/>
  <c r="O109" i="7"/>
  <c r="N109" i="7"/>
  <c r="M109" i="7"/>
  <c r="L109" i="7"/>
  <c r="K109" i="7"/>
  <c r="J109" i="7"/>
  <c r="I109" i="7"/>
  <c r="H109" i="7"/>
  <c r="G109" i="7"/>
  <c r="F109" i="7"/>
  <c r="E109" i="7"/>
  <c r="D109" i="7"/>
  <c r="C109" i="7"/>
  <c r="AK104" i="7"/>
  <c r="AJ104" i="7"/>
  <c r="AI104" i="7"/>
  <c r="AH104" i="7"/>
  <c r="AG104" i="7"/>
  <c r="AF104" i="7"/>
  <c r="AE104" i="7"/>
  <c r="AD104" i="7"/>
  <c r="AC104" i="7"/>
  <c r="AB104" i="7"/>
  <c r="AA104" i="7"/>
  <c r="Z104" i="7"/>
  <c r="Y104" i="7"/>
  <c r="X104" i="7"/>
  <c r="W104" i="7"/>
  <c r="V104" i="7"/>
  <c r="U104" i="7"/>
  <c r="T104" i="7"/>
  <c r="S104" i="7"/>
  <c r="R104" i="7"/>
  <c r="Q104" i="7"/>
  <c r="P104" i="7"/>
  <c r="O104" i="7"/>
  <c r="N104" i="7"/>
  <c r="M104" i="7"/>
  <c r="L104" i="7"/>
  <c r="K104" i="7"/>
  <c r="J104" i="7"/>
  <c r="AP104" i="7" s="1"/>
  <c r="I104" i="7"/>
  <c r="H104" i="7"/>
  <c r="G104" i="7"/>
  <c r="F104" i="7"/>
  <c r="E104" i="7"/>
  <c r="D104" i="7"/>
  <c r="C104" i="7"/>
  <c r="AK101" i="7"/>
  <c r="AJ101" i="7"/>
  <c r="AI101" i="7"/>
  <c r="AH101" i="7"/>
  <c r="AG101" i="7"/>
  <c r="AF101" i="7"/>
  <c r="AE101" i="7"/>
  <c r="AD101" i="7"/>
  <c r="AC101" i="7"/>
  <c r="AB101" i="7"/>
  <c r="AA101" i="7"/>
  <c r="Z101" i="7"/>
  <c r="Y101" i="7"/>
  <c r="X101" i="7"/>
  <c r="W101" i="7"/>
  <c r="V101" i="7"/>
  <c r="U101" i="7"/>
  <c r="T101" i="7"/>
  <c r="S101" i="7"/>
  <c r="R101" i="7"/>
  <c r="Q101" i="7"/>
  <c r="P101" i="7"/>
  <c r="O101" i="7"/>
  <c r="N101" i="7"/>
  <c r="M101" i="7"/>
  <c r="L101" i="7"/>
  <c r="K101" i="7"/>
  <c r="J101" i="7"/>
  <c r="I101" i="7"/>
  <c r="H101" i="7"/>
  <c r="G101" i="7"/>
  <c r="F101" i="7"/>
  <c r="E101" i="7"/>
  <c r="D101" i="7"/>
  <c r="C101" i="7"/>
  <c r="AB91" i="7"/>
  <c r="AA91" i="7"/>
  <c r="Y91" i="7"/>
  <c r="X91" i="7"/>
  <c r="F91" i="7"/>
  <c r="C91" i="7"/>
  <c r="AK88" i="7"/>
  <c r="AJ88" i="7"/>
  <c r="AI88" i="7"/>
  <c r="AH88" i="7"/>
  <c r="AG88" i="7"/>
  <c r="AF88" i="7"/>
  <c r="AE88" i="7"/>
  <c r="AD88" i="7"/>
  <c r="AC88" i="7"/>
  <c r="AB88" i="7"/>
  <c r="AA88" i="7"/>
  <c r="Z88" i="7"/>
  <c r="Y88" i="7"/>
  <c r="X88" i="7"/>
  <c r="W88" i="7"/>
  <c r="V88" i="7"/>
  <c r="U88" i="7"/>
  <c r="T88" i="7"/>
  <c r="S88" i="7"/>
  <c r="R88" i="7"/>
  <c r="Q88" i="7"/>
  <c r="P88" i="7"/>
  <c r="O88" i="7"/>
  <c r="N88" i="7"/>
  <c r="M88" i="7"/>
  <c r="L88" i="7"/>
  <c r="K88" i="7"/>
  <c r="J88" i="7"/>
  <c r="AP88" i="7" s="1"/>
  <c r="I88" i="7"/>
  <c r="H88" i="7"/>
  <c r="G88" i="7"/>
  <c r="F88" i="7"/>
  <c r="E88" i="7"/>
  <c r="D88" i="7"/>
  <c r="C88" i="7"/>
  <c r="AK85" i="7"/>
  <c r="AJ85" i="7"/>
  <c r="AI85" i="7"/>
  <c r="AH85" i="7"/>
  <c r="AG85" i="7"/>
  <c r="AF85" i="7"/>
  <c r="AE85" i="7"/>
  <c r="AD85" i="7"/>
  <c r="AC85" i="7"/>
  <c r="AB85" i="7"/>
  <c r="AA85" i="7"/>
  <c r="Z85" i="7"/>
  <c r="Y85" i="7"/>
  <c r="X85" i="7"/>
  <c r="W85" i="7"/>
  <c r="V85" i="7"/>
  <c r="U85" i="7"/>
  <c r="T85" i="7"/>
  <c r="S85" i="7"/>
  <c r="R85" i="7"/>
  <c r="Q85" i="7"/>
  <c r="P85" i="7"/>
  <c r="O85" i="7"/>
  <c r="N85" i="7"/>
  <c r="M85" i="7"/>
  <c r="L85" i="7"/>
  <c r="K85" i="7"/>
  <c r="J85" i="7"/>
  <c r="I85" i="7"/>
  <c r="H85" i="7"/>
  <c r="G85" i="7"/>
  <c r="F85" i="7"/>
  <c r="E85" i="7"/>
  <c r="D85" i="7"/>
  <c r="C85" i="7"/>
  <c r="AK82" i="7"/>
  <c r="AJ82" i="7"/>
  <c r="AI82" i="7"/>
  <c r="AH82" i="7"/>
  <c r="AG82" i="7"/>
  <c r="AF82" i="7"/>
  <c r="AE82" i="7"/>
  <c r="AD82" i="7"/>
  <c r="AC82" i="7"/>
  <c r="AB82" i="7"/>
  <c r="AA82" i="7"/>
  <c r="Z82" i="7"/>
  <c r="Y82" i="7"/>
  <c r="X82" i="7"/>
  <c r="W82" i="7"/>
  <c r="V82" i="7"/>
  <c r="U82" i="7"/>
  <c r="T82" i="7"/>
  <c r="S82" i="7"/>
  <c r="R82" i="7"/>
  <c r="Q82" i="7"/>
  <c r="P82" i="7"/>
  <c r="O82" i="7"/>
  <c r="N82" i="7"/>
  <c r="M82" i="7"/>
  <c r="L82" i="7"/>
  <c r="K82" i="7"/>
  <c r="J82" i="7"/>
  <c r="I82" i="7"/>
  <c r="H82" i="7"/>
  <c r="G82" i="7"/>
  <c r="F82" i="7"/>
  <c r="E82" i="7"/>
  <c r="D82" i="7"/>
  <c r="C82" i="7"/>
  <c r="AK76" i="7"/>
  <c r="AJ76" i="7"/>
  <c r="AI76" i="7"/>
  <c r="AH76" i="7"/>
  <c r="AG76" i="7"/>
  <c r="AF76" i="7"/>
  <c r="AE76" i="7"/>
  <c r="AD76" i="7"/>
  <c r="AC76" i="7"/>
  <c r="AB76" i="7"/>
  <c r="AA76" i="7"/>
  <c r="Z76" i="7"/>
  <c r="Y76" i="7"/>
  <c r="X76" i="7"/>
  <c r="W76" i="7"/>
  <c r="V76" i="7"/>
  <c r="U76" i="7"/>
  <c r="T76" i="7"/>
  <c r="S76" i="7"/>
  <c r="R76" i="7"/>
  <c r="Q76" i="7"/>
  <c r="P76" i="7"/>
  <c r="O76" i="7"/>
  <c r="N76" i="7"/>
  <c r="M76" i="7"/>
  <c r="L76" i="7"/>
  <c r="K76" i="7"/>
  <c r="J76" i="7"/>
  <c r="I76" i="7"/>
  <c r="H76" i="7"/>
  <c r="G76" i="7"/>
  <c r="F76" i="7"/>
  <c r="E76" i="7"/>
  <c r="D76" i="7"/>
  <c r="C76" i="7"/>
  <c r="AK68" i="7"/>
  <c r="AJ68" i="7"/>
  <c r="AI68" i="7"/>
  <c r="AH68" i="7"/>
  <c r="AG68" i="7"/>
  <c r="AF68" i="7"/>
  <c r="AE68" i="7"/>
  <c r="AD68" i="7"/>
  <c r="AC68" i="7"/>
  <c r="AB68" i="7"/>
  <c r="AA68" i="7"/>
  <c r="Z68" i="7"/>
  <c r="Y68" i="7"/>
  <c r="X68" i="7"/>
  <c r="W68" i="7"/>
  <c r="V68" i="7"/>
  <c r="U68" i="7"/>
  <c r="T68" i="7"/>
  <c r="S68" i="7"/>
  <c r="R68" i="7"/>
  <c r="Q68" i="7"/>
  <c r="P68" i="7"/>
  <c r="O68" i="7"/>
  <c r="N68" i="7"/>
  <c r="M68" i="7"/>
  <c r="L68" i="7"/>
  <c r="K68" i="7"/>
  <c r="J68" i="7"/>
  <c r="AP68" i="7" s="1"/>
  <c r="I68" i="7"/>
  <c r="H68" i="7"/>
  <c r="G68" i="7"/>
  <c r="F68" i="7"/>
  <c r="E68" i="7"/>
  <c r="D68" i="7"/>
  <c r="C68" i="7"/>
  <c r="AK34" i="7"/>
  <c r="AJ34" i="7"/>
  <c r="AI34" i="7"/>
  <c r="AH34" i="7"/>
  <c r="AG34" i="7"/>
  <c r="AF34" i="7"/>
  <c r="AE34" i="7"/>
  <c r="AD34" i="7"/>
  <c r="AC34" i="7"/>
  <c r="AB34" i="7"/>
  <c r="AA34" i="7"/>
  <c r="Z34" i="7"/>
  <c r="Y34" i="7"/>
  <c r="X34" i="7"/>
  <c r="W34" i="7"/>
  <c r="V34" i="7"/>
  <c r="U34" i="7"/>
  <c r="T34" i="7"/>
  <c r="S34" i="7"/>
  <c r="R34" i="7"/>
  <c r="Q34" i="7"/>
  <c r="P34" i="7"/>
  <c r="O34" i="7"/>
  <c r="N34" i="7"/>
  <c r="M34" i="7"/>
  <c r="L34" i="7"/>
  <c r="K34" i="7"/>
  <c r="J34" i="7"/>
  <c r="I34" i="7"/>
  <c r="H34" i="7"/>
  <c r="G34" i="7"/>
  <c r="F34" i="7"/>
  <c r="C34" i="7"/>
  <c r="AK31" i="7"/>
  <c r="AJ31" i="7"/>
  <c r="AI31" i="7"/>
  <c r="AH31" i="7"/>
  <c r="AG31" i="7"/>
  <c r="AF31" i="7"/>
  <c r="AE31" i="7"/>
  <c r="AD31" i="7"/>
  <c r="AC31" i="7"/>
  <c r="AB31" i="7"/>
  <c r="AA31" i="7"/>
  <c r="Z31" i="7"/>
  <c r="Y31" i="7"/>
  <c r="X31" i="7"/>
  <c r="W31" i="7"/>
  <c r="V31" i="7"/>
  <c r="U31" i="7"/>
  <c r="T31" i="7"/>
  <c r="S31" i="7"/>
  <c r="R31" i="7"/>
  <c r="Q31" i="7"/>
  <c r="P31" i="7"/>
  <c r="O31" i="7"/>
  <c r="N31" i="7"/>
  <c r="M31" i="7"/>
  <c r="L31" i="7"/>
  <c r="K31" i="7"/>
  <c r="J31" i="7"/>
  <c r="AP31" i="7" s="1"/>
  <c r="I31" i="7"/>
  <c r="H31" i="7"/>
  <c r="G31" i="7"/>
  <c r="F31" i="7"/>
  <c r="E31" i="7"/>
  <c r="D31" i="7"/>
  <c r="C31" i="7"/>
  <c r="AK24" i="7"/>
  <c r="AJ24" i="7"/>
  <c r="AI24" i="7"/>
  <c r="AH24" i="7"/>
  <c r="AG24" i="7"/>
  <c r="AF24" i="7"/>
  <c r="AE24" i="7"/>
  <c r="AD24" i="7"/>
  <c r="AC24" i="7"/>
  <c r="AB24" i="7"/>
  <c r="AA24" i="7"/>
  <c r="Z24" i="7"/>
  <c r="Y24" i="7"/>
  <c r="X24" i="7"/>
  <c r="W24" i="7"/>
  <c r="V24" i="7"/>
  <c r="U24" i="7"/>
  <c r="T24" i="7"/>
  <c r="S24" i="7"/>
  <c r="R24" i="7"/>
  <c r="Q24" i="7"/>
  <c r="P24" i="7"/>
  <c r="O24" i="7"/>
  <c r="N24" i="7"/>
  <c r="M24" i="7"/>
  <c r="L24" i="7"/>
  <c r="K24" i="7"/>
  <c r="J24" i="7"/>
  <c r="I24" i="7"/>
  <c r="H24" i="7"/>
  <c r="G24" i="7"/>
  <c r="F24" i="7"/>
  <c r="E24" i="7"/>
  <c r="D24" i="7"/>
  <c r="C24" i="7"/>
  <c r="AK15" i="7"/>
  <c r="AJ15" i="7"/>
  <c r="AI15" i="7"/>
  <c r="AH15" i="7"/>
  <c r="AG15" i="7"/>
  <c r="AF15" i="7"/>
  <c r="AE15" i="7"/>
  <c r="AD15" i="7"/>
  <c r="AC15" i="7"/>
  <c r="AB15" i="7"/>
  <c r="AA15" i="7"/>
  <c r="Z15" i="7"/>
  <c r="Y15" i="7"/>
  <c r="X15" i="7"/>
  <c r="W15" i="7"/>
  <c r="V15" i="7"/>
  <c r="U15" i="7"/>
  <c r="T15" i="7"/>
  <c r="S15" i="7"/>
  <c r="R15" i="7"/>
  <c r="Q15" i="7"/>
  <c r="P15" i="7"/>
  <c r="O15" i="7"/>
  <c r="N15" i="7"/>
  <c r="M15" i="7"/>
  <c r="L15" i="7"/>
  <c r="K15" i="7"/>
  <c r="J15" i="7"/>
  <c r="I15" i="7"/>
  <c r="H15" i="7"/>
  <c r="G15" i="7"/>
  <c r="F15" i="7"/>
  <c r="E15" i="7"/>
  <c r="D15" i="7"/>
  <c r="C15" i="7"/>
  <c r="F188" i="1"/>
  <c r="AP24" i="7" l="1"/>
  <c r="AP85" i="7"/>
  <c r="AP101" i="7"/>
  <c r="AP118" i="7"/>
  <c r="AP144" i="7"/>
  <c r="AP82" i="7"/>
  <c r="AP113" i="7"/>
  <c r="AP179" i="7"/>
  <c r="AP15" i="7"/>
  <c r="AP76" i="7"/>
  <c r="AP109" i="7"/>
  <c r="AP162" i="7"/>
  <c r="E35" i="7"/>
  <c r="F35" i="7"/>
  <c r="J35" i="7"/>
  <c r="N35" i="7"/>
  <c r="R35" i="7"/>
  <c r="V35" i="7"/>
  <c r="Z35" i="7"/>
  <c r="AD35" i="7"/>
  <c r="AH35" i="7"/>
  <c r="I163" i="7"/>
  <c r="M163" i="7"/>
  <c r="U163" i="7"/>
  <c r="Y163" i="7"/>
  <c r="AK163" i="7"/>
  <c r="J163" i="7"/>
  <c r="N163" i="7"/>
  <c r="R163" i="7"/>
  <c r="V163" i="7"/>
  <c r="Z163" i="7"/>
  <c r="AD163" i="7"/>
  <c r="AH163" i="7"/>
  <c r="D35" i="7"/>
  <c r="H35" i="7"/>
  <c r="L35" i="7"/>
  <c r="P35" i="7"/>
  <c r="T35" i="7"/>
  <c r="X35" i="7"/>
  <c r="AB35" i="7"/>
  <c r="AF35" i="7"/>
  <c r="AJ35" i="7"/>
  <c r="H163" i="7"/>
  <c r="L163" i="7"/>
  <c r="P163" i="7"/>
  <c r="T163" i="7"/>
  <c r="AB163" i="7"/>
  <c r="AF163" i="7"/>
  <c r="K35" i="7"/>
  <c r="W35" i="7"/>
  <c r="AI35" i="7"/>
  <c r="L122" i="7"/>
  <c r="T122" i="7"/>
  <c r="AB122" i="7"/>
  <c r="K163" i="7"/>
  <c r="AI163" i="7"/>
  <c r="E92" i="7"/>
  <c r="U92" i="7"/>
  <c r="AG92" i="7"/>
  <c r="R92" i="7"/>
  <c r="AD92" i="7"/>
  <c r="AA92" i="7"/>
  <c r="E122" i="7"/>
  <c r="O35" i="7"/>
  <c r="AA35" i="7"/>
  <c r="D122" i="7"/>
  <c r="X122" i="7"/>
  <c r="AF122" i="7"/>
  <c r="S163" i="7"/>
  <c r="AE163" i="7"/>
  <c r="M92" i="7"/>
  <c r="Y92" i="7"/>
  <c r="AK92" i="7"/>
  <c r="J92" i="7"/>
  <c r="V92" i="7"/>
  <c r="AH92" i="7"/>
  <c r="I35" i="7"/>
  <c r="Q35" i="7"/>
  <c r="Y35" i="7"/>
  <c r="AK35" i="7"/>
  <c r="G92" i="7"/>
  <c r="K92" i="7"/>
  <c r="O92" i="7"/>
  <c r="S92" i="7"/>
  <c r="W92" i="7"/>
  <c r="AE92" i="7"/>
  <c r="AI92" i="7"/>
  <c r="F92" i="7"/>
  <c r="AB92" i="7"/>
  <c r="F122" i="7"/>
  <c r="J122" i="7"/>
  <c r="N122" i="7"/>
  <c r="R122" i="7"/>
  <c r="V122" i="7"/>
  <c r="Z122" i="7"/>
  <c r="AD122" i="7"/>
  <c r="AH122" i="7"/>
  <c r="C122" i="7"/>
  <c r="I122" i="7"/>
  <c r="M122" i="7"/>
  <c r="Q122" i="7"/>
  <c r="U122" i="7"/>
  <c r="Y122" i="7"/>
  <c r="AC122" i="7"/>
  <c r="AG122" i="7"/>
  <c r="AK122" i="7"/>
  <c r="Q163" i="7"/>
  <c r="AC163" i="7"/>
  <c r="AG163" i="7"/>
  <c r="G35" i="7"/>
  <c r="S35" i="7"/>
  <c r="AE35" i="7"/>
  <c r="H122" i="7"/>
  <c r="P122" i="7"/>
  <c r="AJ122" i="7"/>
  <c r="O163" i="7"/>
  <c r="AA163" i="7"/>
  <c r="I92" i="7"/>
  <c r="Q92" i="7"/>
  <c r="AC92" i="7"/>
  <c r="N92" i="7"/>
  <c r="Z92" i="7"/>
  <c r="C92" i="7"/>
  <c r="C35" i="7"/>
  <c r="M35" i="7"/>
  <c r="U35" i="7"/>
  <c r="AC35" i="7"/>
  <c r="AG35" i="7"/>
  <c r="D92" i="7"/>
  <c r="H92" i="7"/>
  <c r="L92" i="7"/>
  <c r="P92" i="7"/>
  <c r="T92" i="7"/>
  <c r="AF92" i="7"/>
  <c r="AJ92" i="7"/>
  <c r="X92" i="7"/>
  <c r="G122" i="7"/>
  <c r="K122" i="7"/>
  <c r="O122" i="7"/>
  <c r="S122" i="7"/>
  <c r="W122" i="7"/>
  <c r="AA122" i="7"/>
  <c r="AE122" i="7"/>
  <c r="AI122" i="7"/>
  <c r="X163" i="7"/>
  <c r="W163" i="7"/>
  <c r="AJ163" i="7"/>
  <c r="D163" i="7"/>
  <c r="F163" i="7"/>
  <c r="AP122" i="7" l="1"/>
  <c r="AP163" i="7"/>
  <c r="AP35" i="7"/>
  <c r="AP92" i="7"/>
  <c r="R189" i="7"/>
  <c r="AD189" i="7"/>
  <c r="E189" i="7"/>
  <c r="I189" i="7"/>
  <c r="AH189" i="7"/>
  <c r="Y189" i="7"/>
  <c r="O189" i="7"/>
  <c r="AB189" i="7"/>
  <c r="F189" i="7"/>
  <c r="T189" i="7"/>
  <c r="L189" i="7"/>
  <c r="X189" i="7"/>
  <c r="Z189" i="7"/>
  <c r="C189" i="7"/>
  <c r="G189" i="7"/>
  <c r="N189" i="7"/>
  <c r="M189" i="7"/>
  <c r="S189" i="7"/>
  <c r="D189" i="7"/>
  <c r="AA189" i="7"/>
  <c r="H189" i="7"/>
  <c r="K189" i="7"/>
  <c r="P189" i="7"/>
  <c r="AF189" i="7"/>
  <c r="AJ189" i="7"/>
  <c r="AK189" i="7"/>
  <c r="U189" i="7"/>
  <c r="V189" i="7"/>
  <c r="J189" i="7"/>
  <c r="AE189" i="7"/>
  <c r="AG189" i="7"/>
  <c r="AC189" i="7"/>
  <c r="W189" i="7"/>
  <c r="Q189" i="7"/>
  <c r="AI189" i="7"/>
  <c r="F91" i="1"/>
  <c r="AP189" i="7" l="1"/>
  <c r="D82" i="1"/>
  <c r="E82" i="1"/>
  <c r="F82" i="1"/>
  <c r="G82" i="1"/>
  <c r="H82" i="1"/>
  <c r="I82" i="1"/>
  <c r="J82" i="1"/>
  <c r="K82" i="1"/>
  <c r="L82" i="1"/>
  <c r="M82" i="1"/>
  <c r="N82" i="1"/>
  <c r="O82" i="1"/>
  <c r="P82" i="1"/>
  <c r="Q82" i="1"/>
  <c r="R82" i="1"/>
  <c r="S82" i="1"/>
  <c r="T82" i="1"/>
  <c r="U82" i="1"/>
  <c r="V82" i="1"/>
  <c r="W82" i="1"/>
  <c r="X82" i="1"/>
  <c r="Y82" i="1"/>
  <c r="Z82" i="1"/>
  <c r="AA82" i="1"/>
  <c r="AB82" i="1"/>
  <c r="AC82" i="1"/>
  <c r="AD82" i="1"/>
  <c r="AE82" i="1"/>
  <c r="AF82" i="1"/>
  <c r="AG82" i="1"/>
  <c r="AH82" i="1"/>
  <c r="AI82" i="1"/>
  <c r="AJ82" i="1"/>
  <c r="AK82" i="1"/>
  <c r="D85" i="1"/>
  <c r="E85" i="1"/>
  <c r="F85" i="1"/>
  <c r="G85" i="1"/>
  <c r="H85" i="1"/>
  <c r="I85" i="1"/>
  <c r="J85" i="1"/>
  <c r="K85" i="1"/>
  <c r="L85" i="1"/>
  <c r="M85" i="1"/>
  <c r="N85" i="1"/>
  <c r="O85" i="1"/>
  <c r="P85" i="1"/>
  <c r="Q85" i="1"/>
  <c r="R85" i="1"/>
  <c r="S85" i="1"/>
  <c r="T85" i="1"/>
  <c r="U85" i="1"/>
  <c r="V85" i="1"/>
  <c r="W85" i="1"/>
  <c r="X85" i="1"/>
  <c r="Y85" i="1"/>
  <c r="Z85" i="1"/>
  <c r="AA85" i="1"/>
  <c r="AB85" i="1"/>
  <c r="AC85" i="1"/>
  <c r="AD85" i="1"/>
  <c r="AE85" i="1"/>
  <c r="AF85" i="1"/>
  <c r="AG85" i="1"/>
  <c r="AH85" i="1"/>
  <c r="AI85" i="1"/>
  <c r="AJ85" i="1"/>
  <c r="AK85" i="1"/>
  <c r="D88" i="1"/>
  <c r="E88" i="1"/>
  <c r="F88" i="1"/>
  <c r="G88" i="1"/>
  <c r="H88" i="1"/>
  <c r="I88" i="1"/>
  <c r="J88" i="1"/>
  <c r="K88" i="1"/>
  <c r="L88" i="1"/>
  <c r="M88" i="1"/>
  <c r="N88" i="1"/>
  <c r="O88" i="1"/>
  <c r="P88" i="1"/>
  <c r="Q88" i="1"/>
  <c r="R88" i="1"/>
  <c r="S88" i="1"/>
  <c r="T88" i="1"/>
  <c r="U88" i="1"/>
  <c r="V88" i="1"/>
  <c r="W88" i="1"/>
  <c r="X88" i="1"/>
  <c r="Y88" i="1"/>
  <c r="Z88" i="1"/>
  <c r="AA88" i="1"/>
  <c r="AB88" i="1"/>
  <c r="AC88" i="1"/>
  <c r="AD88" i="1"/>
  <c r="AE88" i="1"/>
  <c r="AF88" i="1"/>
  <c r="AG88" i="1"/>
  <c r="AH88" i="1"/>
  <c r="AI88" i="1"/>
  <c r="AJ88" i="1"/>
  <c r="AK88" i="1"/>
  <c r="AM85" i="1" l="1"/>
  <c r="AM88" i="1"/>
  <c r="AM82" i="1"/>
  <c r="AJ188" i="1"/>
  <c r="AI188" i="1"/>
  <c r="AG188" i="1"/>
  <c r="AF188" i="1"/>
  <c r="X188" i="1"/>
  <c r="W188" i="1"/>
  <c r="U188" i="1"/>
  <c r="T188" i="1"/>
  <c r="R188" i="1"/>
  <c r="Q188" i="1"/>
  <c r="O188" i="1"/>
  <c r="N188" i="1"/>
  <c r="D180" i="1"/>
  <c r="E180" i="1"/>
  <c r="F180" i="1"/>
  <c r="G180" i="1"/>
  <c r="H180" i="1"/>
  <c r="I180" i="1"/>
  <c r="J180" i="1"/>
  <c r="K180" i="1"/>
  <c r="L180" i="1"/>
  <c r="M180" i="1"/>
  <c r="N180" i="1"/>
  <c r="O180" i="1"/>
  <c r="P180" i="1"/>
  <c r="Q180" i="1"/>
  <c r="R180" i="1"/>
  <c r="S180" i="1"/>
  <c r="T180" i="1"/>
  <c r="U180" i="1"/>
  <c r="V180" i="1"/>
  <c r="W180" i="1"/>
  <c r="X180" i="1"/>
  <c r="Y180" i="1"/>
  <c r="Z180" i="1"/>
  <c r="AA180" i="1"/>
  <c r="AB180" i="1"/>
  <c r="AC180" i="1"/>
  <c r="AD180" i="1"/>
  <c r="AE180" i="1"/>
  <c r="AF180" i="1"/>
  <c r="AG180" i="1"/>
  <c r="AH180" i="1"/>
  <c r="AI180" i="1"/>
  <c r="AJ180" i="1"/>
  <c r="AK180" i="1"/>
  <c r="C180" i="1"/>
  <c r="D163" i="1"/>
  <c r="F163" i="1"/>
  <c r="G163" i="1"/>
  <c r="H163" i="1"/>
  <c r="I163" i="1"/>
  <c r="J163" i="1"/>
  <c r="K163" i="1"/>
  <c r="L163" i="1"/>
  <c r="M163" i="1"/>
  <c r="N163" i="1"/>
  <c r="O163" i="1"/>
  <c r="P163" i="1"/>
  <c r="Q163" i="1"/>
  <c r="R163" i="1"/>
  <c r="S163" i="1"/>
  <c r="T163" i="1"/>
  <c r="U163" i="1"/>
  <c r="V163" i="1"/>
  <c r="W163" i="1"/>
  <c r="X163" i="1"/>
  <c r="Y163" i="1"/>
  <c r="Z163" i="1"/>
  <c r="AA163" i="1"/>
  <c r="AB163" i="1"/>
  <c r="AC163" i="1"/>
  <c r="AD163" i="1"/>
  <c r="AE163" i="1"/>
  <c r="AF163" i="1"/>
  <c r="AG163" i="1"/>
  <c r="AH163" i="1"/>
  <c r="AI163" i="1"/>
  <c r="AJ163" i="1"/>
  <c r="AK163" i="1"/>
  <c r="C163" i="1"/>
  <c r="D160" i="1"/>
  <c r="E160" i="1"/>
  <c r="F160" i="1"/>
  <c r="G160" i="1"/>
  <c r="H160" i="1"/>
  <c r="I160" i="1"/>
  <c r="J160" i="1"/>
  <c r="K160" i="1"/>
  <c r="L160" i="1"/>
  <c r="M160" i="1"/>
  <c r="N160" i="1"/>
  <c r="O160" i="1"/>
  <c r="P160" i="1"/>
  <c r="Q160" i="1"/>
  <c r="R160" i="1"/>
  <c r="S160" i="1"/>
  <c r="T160" i="1"/>
  <c r="U160" i="1"/>
  <c r="V160" i="1"/>
  <c r="W160" i="1"/>
  <c r="X160" i="1"/>
  <c r="Y160" i="1"/>
  <c r="Z160" i="1"/>
  <c r="AA160" i="1"/>
  <c r="AB160" i="1"/>
  <c r="AC160" i="1"/>
  <c r="AD160" i="1"/>
  <c r="AE160" i="1"/>
  <c r="AF160" i="1"/>
  <c r="AG160" i="1"/>
  <c r="AH160" i="1"/>
  <c r="AI160" i="1"/>
  <c r="AJ160" i="1"/>
  <c r="AK160" i="1"/>
  <c r="C160" i="1"/>
  <c r="D142" i="1"/>
  <c r="E142" i="1"/>
  <c r="F142" i="1"/>
  <c r="G142" i="1"/>
  <c r="H142" i="1"/>
  <c r="I142" i="1"/>
  <c r="J142" i="1"/>
  <c r="K142" i="1"/>
  <c r="L142" i="1"/>
  <c r="M142" i="1"/>
  <c r="N142" i="1"/>
  <c r="O142" i="1"/>
  <c r="P142" i="1"/>
  <c r="Q142" i="1"/>
  <c r="R142" i="1"/>
  <c r="S142" i="1"/>
  <c r="T142" i="1"/>
  <c r="U142" i="1"/>
  <c r="V142" i="1"/>
  <c r="W142" i="1"/>
  <c r="X142" i="1"/>
  <c r="Y142" i="1"/>
  <c r="Z142" i="1"/>
  <c r="AA142" i="1"/>
  <c r="AB142" i="1"/>
  <c r="AC142" i="1"/>
  <c r="AD142" i="1"/>
  <c r="AE142" i="1"/>
  <c r="AF142" i="1"/>
  <c r="AG142" i="1"/>
  <c r="AH142" i="1"/>
  <c r="AI142" i="1"/>
  <c r="AJ142" i="1"/>
  <c r="AK142" i="1"/>
  <c r="C142" i="1"/>
  <c r="D118" i="1"/>
  <c r="E118" i="1"/>
  <c r="F118" i="1"/>
  <c r="G118" i="1"/>
  <c r="H118" i="1"/>
  <c r="I118" i="1"/>
  <c r="J118" i="1"/>
  <c r="K118" i="1"/>
  <c r="L118" i="1"/>
  <c r="M118" i="1"/>
  <c r="N118" i="1"/>
  <c r="O118" i="1"/>
  <c r="P118" i="1"/>
  <c r="Q118" i="1"/>
  <c r="R118" i="1"/>
  <c r="S118" i="1"/>
  <c r="T118" i="1"/>
  <c r="U118" i="1"/>
  <c r="V118" i="1"/>
  <c r="W118" i="1"/>
  <c r="X118" i="1"/>
  <c r="Y118" i="1"/>
  <c r="Z118" i="1"/>
  <c r="AA118" i="1"/>
  <c r="AB118" i="1"/>
  <c r="AC118" i="1"/>
  <c r="AD118" i="1"/>
  <c r="AE118" i="1"/>
  <c r="AF118" i="1"/>
  <c r="AG118" i="1"/>
  <c r="AH118" i="1"/>
  <c r="AI118" i="1"/>
  <c r="AJ118" i="1"/>
  <c r="AK118" i="1"/>
  <c r="E63" i="1"/>
  <c r="F63" i="1"/>
  <c r="G63" i="1"/>
  <c r="I63" i="1"/>
  <c r="K63" i="1"/>
  <c r="L63" i="1"/>
  <c r="M63" i="1"/>
  <c r="N63" i="1"/>
  <c r="O63" i="1"/>
  <c r="P63" i="1"/>
  <c r="Q63" i="1"/>
  <c r="R63" i="1"/>
  <c r="S63" i="1"/>
  <c r="T63" i="1"/>
  <c r="U63" i="1"/>
  <c r="V63" i="1"/>
  <c r="W63" i="1"/>
  <c r="X63" i="1"/>
  <c r="Y63" i="1"/>
  <c r="Z63" i="1"/>
  <c r="AA63" i="1"/>
  <c r="AB63" i="1"/>
  <c r="AC63" i="1"/>
  <c r="AD63" i="1"/>
  <c r="AE63" i="1"/>
  <c r="AF63" i="1"/>
  <c r="AG63" i="1"/>
  <c r="AH63" i="1"/>
  <c r="AI63" i="1"/>
  <c r="AJ63" i="1"/>
  <c r="AK63" i="1"/>
  <c r="AJ34" i="1"/>
  <c r="AI34" i="1"/>
  <c r="AG34" i="1"/>
  <c r="AF34" i="1"/>
  <c r="AD34" i="1"/>
  <c r="AC34" i="1"/>
  <c r="AA34" i="1"/>
  <c r="Z34" i="1"/>
  <c r="X34" i="1"/>
  <c r="W34" i="1"/>
  <c r="U34" i="1"/>
  <c r="T34" i="1"/>
  <c r="AG31" i="1"/>
  <c r="AF31" i="1"/>
  <c r="AD31" i="1"/>
  <c r="AC31" i="1"/>
  <c r="AA31" i="1"/>
  <c r="Z31" i="1"/>
  <c r="X31" i="1"/>
  <c r="W31" i="1"/>
  <c r="U31" i="1"/>
  <c r="T31" i="1"/>
  <c r="R31" i="1"/>
  <c r="Q31" i="1"/>
  <c r="O31" i="1"/>
  <c r="N31" i="1"/>
  <c r="AJ24" i="1"/>
  <c r="AI24" i="1"/>
  <c r="AG24" i="1"/>
  <c r="AF24" i="1"/>
  <c r="AD24" i="1"/>
  <c r="AC24" i="1"/>
  <c r="AA24" i="1"/>
  <c r="Z24" i="1"/>
  <c r="X24" i="1"/>
  <c r="W24" i="1"/>
  <c r="U24" i="1"/>
  <c r="T24" i="1"/>
  <c r="AJ15" i="1"/>
  <c r="AI15" i="1"/>
  <c r="AG15" i="1"/>
  <c r="AF15" i="1"/>
  <c r="AD15" i="1"/>
  <c r="AC15" i="1"/>
  <c r="AA15" i="1"/>
  <c r="Z15" i="1"/>
  <c r="AK34" i="1"/>
  <c r="AH34" i="1"/>
  <c r="AE34" i="1"/>
  <c r="AB34" i="1"/>
  <c r="Y34" i="1"/>
  <c r="V34" i="1"/>
  <c r="S34" i="1"/>
  <c r="P34" i="1"/>
  <c r="D31" i="1"/>
  <c r="E31" i="1"/>
  <c r="F31" i="1"/>
  <c r="G31" i="1"/>
  <c r="H31" i="1"/>
  <c r="I31" i="1"/>
  <c r="J31" i="1"/>
  <c r="K31" i="1"/>
  <c r="L31" i="1"/>
  <c r="M31" i="1"/>
  <c r="P31" i="1"/>
  <c r="S31" i="1"/>
  <c r="V31" i="1"/>
  <c r="Y31" i="1"/>
  <c r="AB31" i="1"/>
  <c r="AE31" i="1"/>
  <c r="AH31" i="1"/>
  <c r="AI31" i="1"/>
  <c r="AJ31" i="1"/>
  <c r="AK31" i="1"/>
  <c r="C31" i="1"/>
  <c r="D15" i="1"/>
  <c r="E15" i="1"/>
  <c r="F15" i="1"/>
  <c r="G15" i="1"/>
  <c r="H15" i="1"/>
  <c r="I15" i="1"/>
  <c r="J15" i="1"/>
  <c r="K15" i="1"/>
  <c r="L15" i="1"/>
  <c r="M15" i="1"/>
  <c r="N15" i="1"/>
  <c r="O15" i="1"/>
  <c r="P15" i="1"/>
  <c r="Q15" i="1"/>
  <c r="R15" i="1"/>
  <c r="S15" i="1"/>
  <c r="T15" i="1"/>
  <c r="U15" i="1"/>
  <c r="V15" i="1"/>
  <c r="W15" i="1"/>
  <c r="X15" i="1"/>
  <c r="Y15" i="1"/>
  <c r="AB15" i="1"/>
  <c r="AE15" i="1"/>
  <c r="AH15" i="1"/>
  <c r="AK15" i="1"/>
  <c r="C15" i="1"/>
  <c r="AM15" i="1" l="1"/>
  <c r="AM118" i="1"/>
  <c r="AM142" i="1"/>
  <c r="AM180" i="1"/>
  <c r="AM63" i="1"/>
  <c r="AM160" i="1"/>
  <c r="AM31" i="1"/>
  <c r="AM163" i="1"/>
  <c r="AF164" i="1"/>
  <c r="T164" i="1"/>
  <c r="D164" i="1"/>
  <c r="V164" i="1"/>
  <c r="AJ164" i="1"/>
  <c r="AB164" i="1"/>
  <c r="X164" i="1"/>
  <c r="P164" i="1"/>
  <c r="L164" i="1"/>
  <c r="H164" i="1"/>
  <c r="C164" i="1"/>
  <c r="AD164" i="1"/>
  <c r="Z164" i="1"/>
  <c r="N164" i="1"/>
  <c r="J164" i="1"/>
  <c r="F164" i="1"/>
  <c r="AK164" i="1"/>
  <c r="AG164" i="1"/>
  <c r="AC164" i="1"/>
  <c r="Y164" i="1"/>
  <c r="U164" i="1"/>
  <c r="Q164" i="1"/>
  <c r="M164" i="1"/>
  <c r="I164" i="1"/>
  <c r="E164" i="1"/>
  <c r="AI164" i="1"/>
  <c r="AE164" i="1"/>
  <c r="AA164" i="1"/>
  <c r="W164" i="1"/>
  <c r="S164" i="1"/>
  <c r="O164" i="1"/>
  <c r="K164" i="1"/>
  <c r="G164" i="1"/>
  <c r="AH164" i="1"/>
  <c r="R164" i="1"/>
  <c r="AF35" i="1"/>
  <c r="W35" i="1"/>
  <c r="AI35" i="1"/>
  <c r="Z35" i="1"/>
  <c r="AA35" i="1"/>
  <c r="AJ35" i="1"/>
  <c r="AG35" i="1"/>
  <c r="AC35" i="1"/>
  <c r="AD35" i="1"/>
  <c r="X35" i="1"/>
  <c r="T35" i="1"/>
  <c r="U35" i="1"/>
  <c r="F34" i="1" l="1"/>
  <c r="G34" i="1"/>
  <c r="H34" i="1"/>
  <c r="I34" i="1"/>
  <c r="J34" i="1"/>
  <c r="K34" i="1"/>
  <c r="L34" i="1"/>
  <c r="M34" i="1"/>
  <c r="N34" i="1"/>
  <c r="O34" i="1"/>
  <c r="Q34" i="1"/>
  <c r="R34" i="1"/>
  <c r="C34" i="1"/>
  <c r="F24" i="1"/>
  <c r="G24" i="1"/>
  <c r="H24" i="1"/>
  <c r="I24" i="1"/>
  <c r="J24" i="1"/>
  <c r="K24" i="1"/>
  <c r="L24" i="1"/>
  <c r="M24" i="1"/>
  <c r="N24" i="1"/>
  <c r="O24" i="1"/>
  <c r="P24" i="1"/>
  <c r="P35" i="1" s="1"/>
  <c r="Q24" i="1"/>
  <c r="R24" i="1"/>
  <c r="S24" i="1"/>
  <c r="S35" i="1" s="1"/>
  <c r="V24" i="1"/>
  <c r="V35" i="1" s="1"/>
  <c r="Y24" i="1"/>
  <c r="Y35" i="1" s="1"/>
  <c r="AB24" i="1"/>
  <c r="AB35" i="1" s="1"/>
  <c r="AE24" i="1"/>
  <c r="AE35" i="1" s="1"/>
  <c r="AH24" i="1"/>
  <c r="AH35" i="1" s="1"/>
  <c r="AK24" i="1"/>
  <c r="AK35" i="1" s="1"/>
  <c r="C24" i="1"/>
  <c r="D24" i="1"/>
  <c r="D35" i="1" s="1"/>
  <c r="E24" i="1"/>
  <c r="X91" i="1"/>
  <c r="Y91" i="1"/>
  <c r="AA91" i="1"/>
  <c r="AB91" i="1"/>
  <c r="C91" i="1"/>
  <c r="C88" i="1"/>
  <c r="C85" i="1"/>
  <c r="F76" i="1"/>
  <c r="G76" i="1"/>
  <c r="H76" i="1"/>
  <c r="I76" i="1"/>
  <c r="J76" i="1"/>
  <c r="K76" i="1"/>
  <c r="L76" i="1"/>
  <c r="M76" i="1"/>
  <c r="N76" i="1"/>
  <c r="O76" i="1"/>
  <c r="P76" i="1"/>
  <c r="Q76" i="1"/>
  <c r="R76" i="1"/>
  <c r="S76" i="1"/>
  <c r="T76" i="1"/>
  <c r="U76" i="1"/>
  <c r="V76" i="1"/>
  <c r="W76" i="1"/>
  <c r="X76" i="1"/>
  <c r="Y76" i="1"/>
  <c r="Z76" i="1"/>
  <c r="AA76" i="1"/>
  <c r="AB76" i="1"/>
  <c r="AC76" i="1"/>
  <c r="AD76" i="1"/>
  <c r="AE76" i="1"/>
  <c r="AF76" i="1"/>
  <c r="AG76" i="1"/>
  <c r="AH76" i="1"/>
  <c r="AI76" i="1"/>
  <c r="AJ76" i="1"/>
  <c r="AK76" i="1"/>
  <c r="C76" i="1"/>
  <c r="D76" i="1"/>
  <c r="E76" i="1"/>
  <c r="F68" i="1"/>
  <c r="G68" i="1"/>
  <c r="H68" i="1"/>
  <c r="I68" i="1"/>
  <c r="J68" i="1"/>
  <c r="K68" i="1"/>
  <c r="L68" i="1"/>
  <c r="M68" i="1"/>
  <c r="N68" i="1"/>
  <c r="O68" i="1"/>
  <c r="P68" i="1"/>
  <c r="Q68" i="1"/>
  <c r="R68" i="1"/>
  <c r="S68" i="1"/>
  <c r="T68" i="1"/>
  <c r="U68" i="1"/>
  <c r="V68" i="1"/>
  <c r="W68" i="1"/>
  <c r="X68" i="1"/>
  <c r="Y68" i="1"/>
  <c r="Z68" i="1"/>
  <c r="AA68" i="1"/>
  <c r="AB68" i="1"/>
  <c r="AC68" i="1"/>
  <c r="AD68" i="1"/>
  <c r="AE68" i="1"/>
  <c r="AF68" i="1"/>
  <c r="AG68" i="1"/>
  <c r="AH68" i="1"/>
  <c r="AI68" i="1"/>
  <c r="AJ68" i="1"/>
  <c r="AK68" i="1"/>
  <c r="C68" i="1"/>
  <c r="D68" i="1"/>
  <c r="E68" i="1"/>
  <c r="G121" i="1"/>
  <c r="H121" i="1"/>
  <c r="I121" i="1"/>
  <c r="J121" i="1"/>
  <c r="K121" i="1"/>
  <c r="L121" i="1"/>
  <c r="M121" i="1"/>
  <c r="N121" i="1"/>
  <c r="O121" i="1"/>
  <c r="P121" i="1"/>
  <c r="Q121" i="1"/>
  <c r="R121" i="1"/>
  <c r="S121" i="1"/>
  <c r="T121" i="1"/>
  <c r="U121" i="1"/>
  <c r="V121" i="1"/>
  <c r="W121" i="1"/>
  <c r="X121" i="1"/>
  <c r="Y121" i="1"/>
  <c r="Z121" i="1"/>
  <c r="AA121" i="1"/>
  <c r="AB121" i="1"/>
  <c r="AC121" i="1"/>
  <c r="AD121" i="1"/>
  <c r="AE121" i="1"/>
  <c r="AF121" i="1"/>
  <c r="AG121" i="1"/>
  <c r="AH121" i="1"/>
  <c r="AI121" i="1"/>
  <c r="AJ121" i="1"/>
  <c r="AK121" i="1"/>
  <c r="C121" i="1"/>
  <c r="F121" i="1"/>
  <c r="F101" i="1"/>
  <c r="G101" i="1"/>
  <c r="H101" i="1"/>
  <c r="I101" i="1"/>
  <c r="J101" i="1"/>
  <c r="K101" i="1"/>
  <c r="L101" i="1"/>
  <c r="M101" i="1"/>
  <c r="N101" i="1"/>
  <c r="O101" i="1"/>
  <c r="P101" i="1"/>
  <c r="Q101" i="1"/>
  <c r="R101" i="1"/>
  <c r="S101" i="1"/>
  <c r="T101" i="1"/>
  <c r="U101" i="1"/>
  <c r="V101" i="1"/>
  <c r="W101" i="1"/>
  <c r="X101" i="1"/>
  <c r="Y101" i="1"/>
  <c r="Z101" i="1"/>
  <c r="AA101" i="1"/>
  <c r="AB101" i="1"/>
  <c r="AC101" i="1"/>
  <c r="AD101" i="1"/>
  <c r="AE101" i="1"/>
  <c r="AF101" i="1"/>
  <c r="AG101" i="1"/>
  <c r="AH101" i="1"/>
  <c r="AI101" i="1"/>
  <c r="AJ101" i="1"/>
  <c r="AK101" i="1"/>
  <c r="C101" i="1"/>
  <c r="D101" i="1"/>
  <c r="E101" i="1"/>
  <c r="F104" i="1"/>
  <c r="G104" i="1"/>
  <c r="H104" i="1"/>
  <c r="I104" i="1"/>
  <c r="J104" i="1"/>
  <c r="K104" i="1"/>
  <c r="L104" i="1"/>
  <c r="M104" i="1"/>
  <c r="N104" i="1"/>
  <c r="O104" i="1"/>
  <c r="P104" i="1"/>
  <c r="Q104" i="1"/>
  <c r="R104" i="1"/>
  <c r="S104" i="1"/>
  <c r="T104" i="1"/>
  <c r="U104" i="1"/>
  <c r="V104" i="1"/>
  <c r="W104" i="1"/>
  <c r="X104" i="1"/>
  <c r="Y104" i="1"/>
  <c r="Z104" i="1"/>
  <c r="AA104" i="1"/>
  <c r="AB104" i="1"/>
  <c r="AC104" i="1"/>
  <c r="AD104" i="1"/>
  <c r="AE104" i="1"/>
  <c r="AF104" i="1"/>
  <c r="AG104" i="1"/>
  <c r="AH104" i="1"/>
  <c r="AI104" i="1"/>
  <c r="AJ104" i="1"/>
  <c r="AK104" i="1"/>
  <c r="C104" i="1"/>
  <c r="D104" i="1"/>
  <c r="E104" i="1"/>
  <c r="G109" i="1"/>
  <c r="H109" i="1"/>
  <c r="I109" i="1"/>
  <c r="J109" i="1"/>
  <c r="K109" i="1"/>
  <c r="L109" i="1"/>
  <c r="M109" i="1"/>
  <c r="N109" i="1"/>
  <c r="O109" i="1"/>
  <c r="P109" i="1"/>
  <c r="Q109" i="1"/>
  <c r="R109" i="1"/>
  <c r="S109" i="1"/>
  <c r="T109" i="1"/>
  <c r="U109" i="1"/>
  <c r="V109" i="1"/>
  <c r="W109" i="1"/>
  <c r="X109" i="1"/>
  <c r="Y109" i="1"/>
  <c r="Z109" i="1"/>
  <c r="AA109" i="1"/>
  <c r="AB109" i="1"/>
  <c r="AC109" i="1"/>
  <c r="AD109" i="1"/>
  <c r="AE109" i="1"/>
  <c r="AF109" i="1"/>
  <c r="AG109" i="1"/>
  <c r="AH109" i="1"/>
  <c r="AI109" i="1"/>
  <c r="AJ109" i="1"/>
  <c r="AK109" i="1"/>
  <c r="C109" i="1"/>
  <c r="D109" i="1"/>
  <c r="E109" i="1"/>
  <c r="F109" i="1"/>
  <c r="F113" i="1"/>
  <c r="G113" i="1"/>
  <c r="H113" i="1"/>
  <c r="I113" i="1"/>
  <c r="J113" i="1"/>
  <c r="K113" i="1"/>
  <c r="L113" i="1"/>
  <c r="M113" i="1"/>
  <c r="N113" i="1"/>
  <c r="O113" i="1"/>
  <c r="P113" i="1"/>
  <c r="Q113" i="1"/>
  <c r="R113" i="1"/>
  <c r="S113" i="1"/>
  <c r="T113" i="1"/>
  <c r="U113" i="1"/>
  <c r="V113" i="1"/>
  <c r="W113" i="1"/>
  <c r="X113" i="1"/>
  <c r="Y113" i="1"/>
  <c r="Z113" i="1"/>
  <c r="AA113" i="1"/>
  <c r="AB113" i="1"/>
  <c r="AC113" i="1"/>
  <c r="AD113" i="1"/>
  <c r="AE113" i="1"/>
  <c r="AF113" i="1"/>
  <c r="AG113" i="1"/>
  <c r="AH113" i="1"/>
  <c r="AI113" i="1"/>
  <c r="AJ113" i="1"/>
  <c r="AK113" i="1"/>
  <c r="C113" i="1"/>
  <c r="D113" i="1"/>
  <c r="E113" i="1"/>
  <c r="C118" i="1"/>
  <c r="D188" i="1"/>
  <c r="G188" i="1"/>
  <c r="H188" i="1"/>
  <c r="I188" i="1"/>
  <c r="J188" i="1"/>
  <c r="K188" i="1"/>
  <c r="L188" i="1"/>
  <c r="M188" i="1"/>
  <c r="P188" i="1"/>
  <c r="S188" i="1"/>
  <c r="V188" i="1"/>
  <c r="Y188" i="1"/>
  <c r="Z188" i="1"/>
  <c r="AA188" i="1"/>
  <c r="AB188" i="1"/>
  <c r="AC188" i="1"/>
  <c r="AD188" i="1"/>
  <c r="AE188" i="1"/>
  <c r="AH188" i="1"/>
  <c r="AK188" i="1"/>
  <c r="AM104" i="1" l="1"/>
  <c r="AM24" i="1"/>
  <c r="AM101" i="1"/>
  <c r="AM68" i="1"/>
  <c r="AM188" i="1"/>
  <c r="AM113" i="1"/>
  <c r="AM109" i="1"/>
  <c r="AM76" i="1"/>
  <c r="Z92" i="1"/>
  <c r="R92" i="1"/>
  <c r="J92" i="1"/>
  <c r="AK92" i="1"/>
  <c r="R35" i="1"/>
  <c r="N92" i="1"/>
  <c r="F92" i="1"/>
  <c r="P92" i="1"/>
  <c r="L92" i="1"/>
  <c r="H92" i="1"/>
  <c r="E35" i="1"/>
  <c r="C35" i="1"/>
  <c r="N35" i="1"/>
  <c r="J35" i="1"/>
  <c r="F35" i="1"/>
  <c r="AK122" i="1"/>
  <c r="AG122" i="1"/>
  <c r="AC122" i="1"/>
  <c r="Y122" i="1"/>
  <c r="U122" i="1"/>
  <c r="Q122" i="1"/>
  <c r="M122" i="1"/>
  <c r="I122" i="1"/>
  <c r="M35" i="1"/>
  <c r="I35" i="1"/>
  <c r="U92" i="1"/>
  <c r="AF92" i="1"/>
  <c r="AJ92" i="1"/>
  <c r="AE92" i="1"/>
  <c r="AA92" i="1"/>
  <c r="AJ122" i="1"/>
  <c r="AF122" i="1"/>
  <c r="AB122" i="1"/>
  <c r="X122" i="1"/>
  <c r="T122" i="1"/>
  <c r="P122" i="1"/>
  <c r="L122" i="1"/>
  <c r="H122" i="1"/>
  <c r="Q92" i="1"/>
  <c r="M92" i="1"/>
  <c r="I92" i="1"/>
  <c r="T92" i="1"/>
  <c r="AD92" i="1"/>
  <c r="Y92" i="1"/>
  <c r="Q35" i="1"/>
  <c r="L35" i="1"/>
  <c r="H35" i="1"/>
  <c r="F122" i="1"/>
  <c r="AI122" i="1"/>
  <c r="AE122" i="1"/>
  <c r="AA122" i="1"/>
  <c r="W122" i="1"/>
  <c r="S122" i="1"/>
  <c r="O122" i="1"/>
  <c r="K122" i="1"/>
  <c r="G122" i="1"/>
  <c r="AH92" i="1"/>
  <c r="AC92" i="1"/>
  <c r="AC190" i="1" s="1"/>
  <c r="X92" i="1"/>
  <c r="O35" i="1"/>
  <c r="K35" i="1"/>
  <c r="G35" i="1"/>
  <c r="E122" i="1"/>
  <c r="AI92" i="1"/>
  <c r="D122" i="1"/>
  <c r="C122" i="1"/>
  <c r="AH122" i="1"/>
  <c r="AD122" i="1"/>
  <c r="Z122" i="1"/>
  <c r="V122" i="1"/>
  <c r="R122" i="1"/>
  <c r="N122" i="1"/>
  <c r="J122" i="1"/>
  <c r="W92" i="1"/>
  <c r="S92" i="1"/>
  <c r="O92" i="1"/>
  <c r="K92" i="1"/>
  <c r="G92" i="1"/>
  <c r="V92" i="1"/>
  <c r="AG92" i="1"/>
  <c r="AB92" i="1"/>
  <c r="AM122" i="1" l="1"/>
  <c r="AM35" i="1"/>
  <c r="AM92" i="1"/>
  <c r="Z190" i="1"/>
  <c r="P190" i="1"/>
  <c r="AK190" i="1"/>
  <c r="R190" i="1"/>
  <c r="AA190" i="1"/>
  <c r="N190" i="1"/>
  <c r="H190" i="1"/>
  <c r="I190" i="1"/>
  <c r="M190" i="1"/>
  <c r="F190" i="1"/>
  <c r="J190" i="1"/>
  <c r="AI190" i="1"/>
  <c r="Y190" i="1"/>
  <c r="AF190" i="1"/>
  <c r="U190" i="1"/>
  <c r="S190" i="1"/>
  <c r="AH190" i="1"/>
  <c r="AD190" i="1"/>
  <c r="G190" i="1"/>
  <c r="O190" i="1"/>
  <c r="AE190" i="1"/>
  <c r="AB190" i="1"/>
  <c r="AG190" i="1"/>
  <c r="L190" i="1"/>
  <c r="K190" i="1"/>
  <c r="Q190" i="1"/>
  <c r="T190" i="1"/>
  <c r="AJ190" i="1"/>
  <c r="V190" i="1"/>
  <c r="X190" i="1"/>
  <c r="W190" i="1"/>
  <c r="C82" i="1"/>
  <c r="C92" i="1" s="1"/>
  <c r="AM190" i="1" l="1"/>
  <c r="E92" i="1"/>
  <c r="E190" i="1" s="1"/>
  <c r="D92" i="1"/>
  <c r="D190" i="1" s="1"/>
  <c r="C188" i="1"/>
  <c r="C190" i="1" s="1"/>
</calcChain>
</file>

<file path=xl/sharedStrings.xml><?xml version="1.0" encoding="utf-8"?>
<sst xmlns="http://schemas.openxmlformats.org/spreadsheetml/2006/main" count="2250" uniqueCount="230">
  <si>
    <t>HARMONOGRAM</t>
  </si>
  <si>
    <t>PRZEDMIOTY</t>
  </si>
  <si>
    <t>RAZEM</t>
  </si>
  <si>
    <t>WYKŁAD</t>
  </si>
  <si>
    <t>ĆWICZENIA</t>
  </si>
  <si>
    <t>I ROK</t>
  </si>
  <si>
    <t>II ROK</t>
  </si>
  <si>
    <t>III ROK</t>
  </si>
  <si>
    <t>IV ROK</t>
  </si>
  <si>
    <t>V ROK</t>
  </si>
  <si>
    <t>I sem</t>
  </si>
  <si>
    <t>III sem</t>
  </si>
  <si>
    <t>IV sem</t>
  </si>
  <si>
    <t>V sem</t>
  </si>
  <si>
    <t>VI sem</t>
  </si>
  <si>
    <t>VII sem</t>
  </si>
  <si>
    <t>VIII sem</t>
  </si>
  <si>
    <t>IX sem</t>
  </si>
  <si>
    <t>X sem</t>
  </si>
  <si>
    <t>w</t>
  </si>
  <si>
    <t>ćw</t>
  </si>
  <si>
    <t>ECTS</t>
  </si>
  <si>
    <t>METODOLOGIA BADAŃ ILOŚCIOWYCH</t>
  </si>
  <si>
    <t>METODOLOGIA BADAŃ JAKOŚCIOWYCH</t>
  </si>
  <si>
    <t>STATYSTYKA W BADANIACH PEDAGOGICZNYCH</t>
  </si>
  <si>
    <t>II sem.</t>
  </si>
  <si>
    <t>A. KSZTAŁCENIE OGÓLNE</t>
  </si>
  <si>
    <t>A.1. W ZAKRESIE FILOZOFII, NAUK SOCJOLOGICZNYCH I INNYCH DYSCYPLIN NAUKOWYCH W DZIEDZINACH NAUK HUMANISTYCZNYCH I NAUK SPOŁECZNYCH</t>
  </si>
  <si>
    <t>B. PRZYGOTOWANIE PSYCHOLOGICZNO - PEDAGOGICZNE</t>
  </si>
  <si>
    <t>B.1. OGÓLNE PRZYGOTOWANIE PSYCHOLOGICZNE</t>
  </si>
  <si>
    <t>B.2. OGÓLNE PRZYGOTOWANIE PEDAGOGICZNE</t>
  </si>
  <si>
    <t>B.3. PRAKTYKI ZAWODOWE</t>
  </si>
  <si>
    <t>C. KSZTAŁCENIE KIERUNKOWE</t>
  </si>
  <si>
    <t>C1. PRZYGOTOWANIE MERYTORYCZNE</t>
  </si>
  <si>
    <t>C.5. DYDAKTYKA SPECJALNA</t>
  </si>
  <si>
    <t>C.6. DIAGNOSTYKA W PEDAGOGICE SPECJALNEJ</t>
  </si>
  <si>
    <t>C.7. PRAKTYKI ZAWODOWE</t>
  </si>
  <si>
    <t>D.1. TEORIE EDUKACJI INTEGRACYJNEJ I WŁĄCZAJĄCEJ</t>
  </si>
  <si>
    <t>D.3. METODYKA KSZTAŁCENIA W GRUPACH ZRÓŻNICOWANYCH</t>
  </si>
  <si>
    <t>D.5. ORGANIZACJA EDUKACJI WŁĄCZAJĄCEJ</t>
  </si>
  <si>
    <t>D.6. PRAKTYKI ZAWODOWE</t>
  </si>
  <si>
    <t>E.I. EDUKACJA I REHABILITACJA OSÓB Z NIEPEŁNOSPRAWNOŚCIĄ INTELEKTUALNĄ</t>
  </si>
  <si>
    <t>E.1. PRZYGOTOWANIE MERYTORYCZNE</t>
  </si>
  <si>
    <t>F. WSPARCIE WARSZTATU PRACY PEDAGOGA SPECJALNEGO</t>
  </si>
  <si>
    <t>F.1. EMISJA GŁOSU</t>
  </si>
  <si>
    <t>F.2. KULTURA JĘZYKA</t>
  </si>
  <si>
    <t>F.3. PIERWSZA POMOC</t>
  </si>
  <si>
    <t>F.4. TECHNOLOGIE INFORMACYJNO - KOMUNIKACYJNE</t>
  </si>
  <si>
    <t>E.A. EDUKACJA I TERAPIA OSÓB Z ZABURZENIAMI ZE SPEKTRUM AUTYZMU</t>
  </si>
  <si>
    <t>LOGIKA</t>
  </si>
  <si>
    <t>ETYKA</t>
  </si>
  <si>
    <t>ANTROPOLOGIA KULTUROWA</t>
  </si>
  <si>
    <t>JĘZYK OBCY</t>
  </si>
  <si>
    <t>PSYCHOLOGIA OGÓLNA</t>
  </si>
  <si>
    <t>PSYCHOLOGIA KLINICZNA I PSYCHOPATOLOGIA</t>
  </si>
  <si>
    <t>PEDAGOGIKA OGÓLNA</t>
  </si>
  <si>
    <t>HISTORIA WYCHOWANIA I MYŚLI PEDAGOGICZNEJ</t>
  </si>
  <si>
    <t>TEORETYCZNE PODSTAWY KSZTAŁCENIA</t>
  </si>
  <si>
    <t>TEORETYCZNE PODSTAWY WYCHOWANIA</t>
  </si>
  <si>
    <t>PSYCHOLOGIA WYCHOWAWCZA I PSYCHOPROFILAKTYKA</t>
  </si>
  <si>
    <t>PSYCHOLOGIA REHABILITACJI</t>
  </si>
  <si>
    <t>RODZINA DZIECKA ZE SPECJALNYMI POTRZEBAMI EDUKACYJNYMI</t>
  </si>
  <si>
    <t>SYSTEMY KSZTAŁCENIA UCZNIÓW ZE SPECJALNYMI POTRZEBAMI EDUKACYJNYMI W POLSCE I NA ŚWIECIE</t>
  </si>
  <si>
    <t>TEORIE SOCJOLOGICZNE</t>
  </si>
  <si>
    <t>WSPÓŁCZESNE TRENDY FILOZOFICZNE</t>
  </si>
  <si>
    <t>DORADZTWO ZAWODOWE</t>
  </si>
  <si>
    <t>ZAL</t>
  </si>
  <si>
    <t>PSYCHOLOGIA SPOŁECZNA</t>
  </si>
  <si>
    <t>PSYCHOLOGIA ROZWOJOWA</t>
  </si>
  <si>
    <t>HISTORIA PEDAGOGIKI SPECJALNEJ</t>
  </si>
  <si>
    <t>ZAL.</t>
  </si>
  <si>
    <t>BIOMEDYCZNE PODSTAWY ROZWOJU CZŁOWIEKA</t>
  </si>
  <si>
    <t>PSYCHIATRIA WIEKU ROZWOJOWEGO</t>
  </si>
  <si>
    <t>PODSTAWY NEUROLOGII</t>
  </si>
  <si>
    <t>PODSTAWY GENETYKI</t>
  </si>
  <si>
    <t>ROZWÓJ PSYCHOSEKSUALNY CZŁOWIEKA</t>
  </si>
  <si>
    <t>EDUKACJA ZDROWOTNA</t>
  </si>
  <si>
    <t>KONTEKST PRAWNY NIEPEŁNOSPRAWNOŚCI</t>
  </si>
  <si>
    <t>SEKSUALNOŚĆ OSÓB Z NIEPEŁNSOPRAWNOŚCIAMI</t>
  </si>
  <si>
    <t>METODYKA ZAJĘC REWALIDACYJNYCH</t>
  </si>
  <si>
    <t xml:space="preserve">METODYKA PRACY REWALIDACYJNO-WYCHOWAWCZEJ Z OSOBAMI ZE SPRZEŻONĄ I GŁĘBOKĄ NIEPEŁNOPSRAWNOŚCIĄ INTELEKTUALNĄ </t>
  </si>
  <si>
    <t>PSYCHOLOGICZNE ASPEKTY NIEPEŁNOSPRAWNOŚCI INTELEKTUALNEJ</t>
  </si>
  <si>
    <t>SEKSUALNOŚĆ OSÓB Z NIEPEŁNOSPRAWNOŚCIĄ INTELEKTUALNĄ</t>
  </si>
  <si>
    <t>ZACHOWANIA TRUDNE OSÓB Z NIEPEŁNOSPRAWNOŚCIĄ INTELEKTUALNĄ</t>
  </si>
  <si>
    <t>ZAJĘCIA KOREKCYJNO - KOMPENSACYJNE</t>
  </si>
  <si>
    <t>MEDYCZNE ASPEKTY NIEPEŁNOSPRAWNOŚCI INTELEKTUALNEJ I SPRZĘŻONEJ</t>
  </si>
  <si>
    <t>KULTUROWE ASPEKTY NIEPEŁNOSPRAWNOŚCI INTELEKTUALNEJ</t>
  </si>
  <si>
    <t>EGZ</t>
  </si>
  <si>
    <t>ALTERNATYWNE I WSPOMAGAJĄCE FORMY KOMUNIKACJI</t>
  </si>
  <si>
    <t>ANTROPOLOGIA NIEPEŁNOSPRAWNOŚCI</t>
  </si>
  <si>
    <t xml:space="preserve">INSTYTUCJONALNE I POZAINSTYTUCJONALNE FORMY OPIEKI I WSPARCIA DZIECI I MŁODZIEŻY Z NIEPEŁNOSPRAWNOŚCIĄ </t>
  </si>
  <si>
    <t xml:space="preserve">INSTYTUCJONALNE I POZAINSTYTUCJONALNE FORMY OPIEKI I WSPARCIA DOROSŁYCH Z NIEPEŁNOSPRAWNOŚCIĄ </t>
  </si>
  <si>
    <t>STAROŚĆ W ŻYCIU CZŁOWIEKA Z NIEPEŁNOSPRAWNOŚCIĄ</t>
  </si>
  <si>
    <t>AKTYWIZACJA SPOŁECZNA I ZAWODOWA OSÓB Z NIEPEŁNOSPRAWNOŚCIAMI</t>
  </si>
  <si>
    <t>PEDAGOGIKA OSÓB Z NIEPEŁNOSPRAWNOŚCIĄ SŁUCHOWĄ*</t>
  </si>
  <si>
    <t>INTERDYSCYPLINARNE STUDIA NAD NIEPEŁNOSPRAWNOŚCIĄ-DISABILITY STUDIES*</t>
  </si>
  <si>
    <t>PEDAGOGIKA OSÓB Z NIEPEŁNOSPRAWNOŚCIĄ WZROKOWĄ*</t>
  </si>
  <si>
    <t>PEDAGOGIKA OSÓB Z NIEPEŁNOSPRAWNOŚCIĄ INTELEKTUALNĄ*</t>
  </si>
  <si>
    <t>PEDAGOGIKA OSÓB Z NIEPEŁNOSPRAWNOŚCIĄ RUCHOWĄ I FIZYCZNĄ*</t>
  </si>
  <si>
    <t>PEDAGOGIKA OSÓB Z ZABURZENIAMI MOWY I KOMUNIKACJI JĘZYKOWEJ*</t>
  </si>
  <si>
    <t>PEDAGOGIKA OSÓB ZE SPEKTRUM AUTYZMU*</t>
  </si>
  <si>
    <t>PEDAGOGIKA RESOCJALIZACYJNA*</t>
  </si>
  <si>
    <t>PEDAGOGIKA KOREKCYJNA*</t>
  </si>
  <si>
    <t>PEDAGOGIKA LECZNICZO-TERAPEUTYCZNA*</t>
  </si>
  <si>
    <t>TRENING KOMUNIKACJI INTERPERSONALNEJ</t>
  </si>
  <si>
    <t>C.2. PRZYGOTOWANIE PSYCHOLOGICZNE DO PRACY Z DZIEĆMI I UCZNIAMI ZE SPECJALNYMI POTRZEBAMI EDUKACYJNYMI</t>
  </si>
  <si>
    <t>C.3. PRZYGOTOWANIE PEDAGOGICZNE DO PRACY Z DZIEĆMI I UCZNIAMI ZE SPECJALNYMI POTRZEBAMI EDUKACYJNYMI</t>
  </si>
  <si>
    <t>D.2. DIAGNOZA SPECJALNYCH POTRZEB EDUKACYJNYCH, PLANOWANIE, REALIZACJA I MONITORING DZIAŁAŃ WSPIERAJĄCYCH</t>
  </si>
  <si>
    <t>D.4. PROGRAMY WYCHOWAWCZE W EDUKACJI INTEGRACYJNEJ I WŁĄCZAJĄCEJ</t>
  </si>
  <si>
    <t>PRACA ZAWODOWA I CZAS WOLNY OSÓB Z NIEPEŁNOSPRAWNOŚCIĄ INTELEKTUALNĄ</t>
  </si>
  <si>
    <t>UWAGI</t>
  </si>
  <si>
    <t>WYCHOWANIE FIZYCZNE</t>
  </si>
  <si>
    <t>OCHRONA WŁASNOŚCI INTELEKTUALNEJ</t>
  </si>
  <si>
    <t>E.3. PRAKTYKI ZAWODOWE</t>
  </si>
  <si>
    <t xml:space="preserve">PODSTAWY TEORETYCZNE EDUKACJI WŁĄCZAJĄCEJ I INTEGRACYJNEJ </t>
  </si>
  <si>
    <t>WSPÓLNE I SWOISTE POTRZEBY DZIECI ZE SPECJALNYMI POTRZEBAMI EDUKACYJNYMI</t>
  </si>
  <si>
    <t>METODYCZNE ASPEKTY NAUCZANIA W GRUPACH ZRÓŻNICOWANYCH</t>
  </si>
  <si>
    <t>UNIWERSALNE PROJEKTOWANIE ZAJĘĆ W GRUPACH ZRÓŻNICOWANYCH</t>
  </si>
  <si>
    <t>TECHNOLOGIE INFORMACYJNE W PRACY GRUP ZRÓŻNICOWANYCH</t>
  </si>
  <si>
    <t>KOMUNIKACJA W GRUPACH ZRÓŻNICOWANYCH</t>
  </si>
  <si>
    <t>ZRÓŻNICOWANIE KULTUROWE ŚRODOWISKA SZKOLNEGO I SPOŁECZNEGO</t>
  </si>
  <si>
    <t>WSPARCIE NAUCZYCIELA W PROCESIE EDUKACJI INKLUZYJNEJ</t>
  </si>
  <si>
    <t>WCZESNE WSPOMAGANIE ROZWOJU DZIECKA Z NIEPEŁNOSPRAWNOŚCIĄ INTELEKTUALNĄ</t>
  </si>
  <si>
    <t>STAROŚĆ OSÓB Z NIEPEŁNOSPRAWNOŚCIĄ INTELEKTUALNĄ</t>
  </si>
  <si>
    <t>ARTETERAPIA</t>
  </si>
  <si>
    <t>MUZYKOTERAPIA</t>
  </si>
  <si>
    <t>BIBLIOTERIAPIA</t>
  </si>
  <si>
    <t>TERAPIA PRZEZ TANIEC</t>
  </si>
  <si>
    <t>TRENING TWÓRCZY OSÓB Z NIEPEŁNOSPRAWNOŚCIĄ INTELEKTUALNĄ**.</t>
  </si>
  <si>
    <t>MEDYCZNE PODSTAWY ZABURZEŃ ZE SPEKTRUM AUTYZMU</t>
  </si>
  <si>
    <t>DIAGNOZA NOZOLOGICZNA I RÓŻNICOWA ZABURZEŃ ZE SPEKTRUM AUTYZMU</t>
  </si>
  <si>
    <t>WCZESNE WSPOMAGANIE DZIECKA ZE SPEKTRUM AUTYZMU</t>
  </si>
  <si>
    <t>PODSTAWY EDUKACJI PRZEDSZKOLNEJ  I WCZESNOSZKOLNEJ</t>
  </si>
  <si>
    <t>ZACHOWANIA TRUDNE OSÓB ZE SPEKTRUM AUTYZMU</t>
  </si>
  <si>
    <t>ROZWIJANIE KOMPETENCJI SPOŁECZNO - EMOCJONALNYCH OSÓB ZE SPEKTRUM AUTYZMU</t>
  </si>
  <si>
    <t>STAROŚĆ OSÓB ZE SPEKTRUM AUTYZMU</t>
  </si>
  <si>
    <t>METODYKA PRACY Z RODZINĄ OSÓB ZE SPEKTRUM AUTYZMU</t>
  </si>
  <si>
    <t>E.2. PRZYGOTOWANIE DYDAKTYCZNO - METODYCZNE</t>
  </si>
  <si>
    <t>DYDAKTYKA OSÓB ZE SPEKTRUM AUTYZMU</t>
  </si>
  <si>
    <t>METODYKA EDUKACJI PRZEDSZKOLNEJ I WCZESNOSZKOLNEJ DZIECI I UCZNIÓW ZE SPEKTRUM AUTYZMU</t>
  </si>
  <si>
    <t>METODYKA KSZTAŁCENIA I WYCHOWANIA UCZNIÓW ZE SPEKTRUM AUTYZMU</t>
  </si>
  <si>
    <t>METODY DYREKTYWNE W PRACY Z OSOBAMI ZE SPEKTRUM AUTYZMU</t>
  </si>
  <si>
    <t>METODA INTEGRACJI SENSORYCZNEJ W PRACY Z OSOBAMI ZE SPEKTRUM AUTYZMU</t>
  </si>
  <si>
    <t>KOMUNIKACJA ALTERNATYWNA I WSPOMAGAJĄCA</t>
  </si>
  <si>
    <t>METODYKA KSZTAŁCENIA I WYCHOWANIA UCZNIÓW Z NIEPEŁNOSPRAWNOŚCIĄ INTELEKTUALNĄ W STOPNIU UMIARKOWANYM I ZNACZNYM</t>
  </si>
  <si>
    <t>* - EGZAMIN PO REALIZACJI WSZYSTKICH PRZEDMIOTÓW CZĄSTKOWYCH W SEMESTRZE IV</t>
  </si>
  <si>
    <t>KONSTRUOWANIE INDYWIDUALNYCH PROGRAMÓW EDUKACYJNO - TERAPEUTYCZNYCH</t>
  </si>
  <si>
    <t>WSPARCIE SPOŁECZNE OSÓB Z NIEPEŁNOSPRWNOŚCIĄ INTELEKTUALNĄ I ICH RODZIN</t>
  </si>
  <si>
    <t>PRAWNE PODSTAWY FUNKCJONOWANIA OSÓB Z NIEPEŁNOSPRAWNOŚCIĄ INTELEKTUALNĄ</t>
  </si>
  <si>
    <t>PRZEDMIOT OGÓLNOUCZELNIANY</t>
  </si>
  <si>
    <t xml:space="preserve">D. EDUKACJA WŁĄCZAJĄCA </t>
  </si>
  <si>
    <t>PSYCHOLOGICZNE ASPEKTY FUNKCJONOWANIA OSÓB Z ZABURZENIAMI ZE SPEKTRUM AUTYZMU</t>
  </si>
  <si>
    <t>PRACA ZAWODOWA I CZAS WOLNY OSÓB ZE SPEKTRUM AUTYZMU</t>
  </si>
  <si>
    <t>TRENING TWÓRCZY OSÓB ZE SPEKTRUM AUTYZMU**</t>
  </si>
  <si>
    <t>SEMINARIUM MAGISTERSKIE</t>
  </si>
  <si>
    <t>DIAGNOZA SPECJALNYCH POTRZEB EDUKACYJNYCH DZIECI I MŁODZIEŻY W GRUPACH ZRÓŻNICOWANYCH</t>
  </si>
  <si>
    <t>PROJEKTOWANIE PROGRAMÓW WYCHOWAWCZYCH I PROGRAMÓW PROFILAKTYCZNYCH DO PRACY Z DZIEĆMI I MŁODZIEŻĄ W GRUPACH ZRÓŻNICOWANYCH</t>
  </si>
  <si>
    <t>ŚRODOWISKA WYCHOWAWCZE DZIECI I MŁODZIEŻY Z GRUP ZRÓŻNICOWANYCH</t>
  </si>
  <si>
    <t>WIELOSPECJALISTYCZNA OCENA POZIOMU FUNKCJONOWANIA DZIECKA Z NIEPEŁNOSPRAWNOŚCIĄ INTELEKTUALNĄ</t>
  </si>
  <si>
    <t>METODYKA KSZTAŁCENIA I WYCHOWANIA UCZNIÓW Z NIEPEŁNOSPRAWNOŚCIĄ INTELEKTUALNĄ W STOPNIU LEKKIM W KLASACH STARSZYCH</t>
  </si>
  <si>
    <t>C.4. PRZYGOTOWANIE PEDAGOGICZNE DO PRACY Z OSOBAMI DOROSŁYMI Z NIEPEŁNOSPRAWNOŚCIAMI</t>
  </si>
  <si>
    <t>WIELOSPECJALISTYCZNA OCENA POZIOMU FUNKCJONOWANIA DZIECI I UCZNIÓW  ZE SPEKTRUM AUTYZMU</t>
  </si>
  <si>
    <t>SEKSUALNOŚĆ OSÓB ZE SPEKTRUM AUTYZMU</t>
  </si>
  <si>
    <t>METODY NIEDYREKTYWNE W PRACY Z OSOBAMI ZE SPEKTRUM AUTYZMU</t>
  </si>
  <si>
    <t>G. METODOLOGIA BADAŃ NAUKOWYCH</t>
  </si>
  <si>
    <t>PRAWNE REGULACJE DOTYCZĄCE EDUKACJI WŁĄCZAJĄCEJ W POLSCE I NA ŚWIECIE</t>
  </si>
  <si>
    <t>E. PRZYGOTOWANIE W POSZCZEGÓLNYCH ZAKRESACH PEDAGOGIKI SPECJALNEJ</t>
  </si>
  <si>
    <t>METODYKA ZAJĘĆ REWALIDACYJNYCH</t>
  </si>
  <si>
    <t>ETYCZNE ZAGADNIENIA NIEPEŁNOSPRAWNOŚCI</t>
  </si>
  <si>
    <t>DYDAKTYKA SPECJALNA</t>
  </si>
  <si>
    <t>DIAGNOSTYKA W PEDAGOGICE SPECJALNEJ</t>
  </si>
  <si>
    <t>PRAKTYKI ZAWODOWE</t>
  </si>
  <si>
    <t>EMISJA GŁOSU</t>
  </si>
  <si>
    <t>KULTURA JĘZYKA</t>
  </si>
  <si>
    <t>PIERWSZA POMOC</t>
  </si>
  <si>
    <t>TECHNOLOGIE INFORMACYJNO - KOMUNIKACYJNE</t>
  </si>
  <si>
    <t>RAZEM MODUŁ B</t>
  </si>
  <si>
    <t>RAZEM MODUŁ A</t>
  </si>
  <si>
    <t>OGÓŁEM MODUŁ B.1.</t>
  </si>
  <si>
    <t>OGÓŁEM MODUŁ B.2.</t>
  </si>
  <si>
    <t>OGÓŁEM MODUŁ B.3.</t>
  </si>
  <si>
    <t>OGÓŁEM MODUŁ C.1.</t>
  </si>
  <si>
    <t>OGÓŁEM MODUŁ C.2.</t>
  </si>
  <si>
    <t>OGÓŁEM MODUŁ C.3.</t>
  </si>
  <si>
    <t>OGÓŁEM MODUŁ C.4.</t>
  </si>
  <si>
    <t>OGÓŁEM MODUŁ C.5.</t>
  </si>
  <si>
    <t>OGÓŁEM MODUŁ C.6.</t>
  </si>
  <si>
    <t>OGÓŁEM MODUŁ C.7.</t>
  </si>
  <si>
    <t>RAZEM MODUŁ C</t>
  </si>
  <si>
    <t>OGÓŁEM MODUŁ D.1.</t>
  </si>
  <si>
    <t>OGÓŁEM MODUŁ D.2.</t>
  </si>
  <si>
    <t>OGÓŁEM MODUŁ D.3.</t>
  </si>
  <si>
    <t>OGÓŁEM MODUŁ D.4.</t>
  </si>
  <si>
    <t>OGÓŁEM MODUŁ D.5.</t>
  </si>
  <si>
    <t>OGÓŁEM MODUŁ D.6.</t>
  </si>
  <si>
    <t>RAZEM MODUŁ D</t>
  </si>
  <si>
    <t>OGÓŁEM MODUŁ E.1.</t>
  </si>
  <si>
    <t>OGÓŁEM MODUŁ E.2.</t>
  </si>
  <si>
    <t>OGÓŁEM MODUŁ E.3.</t>
  </si>
  <si>
    <t>RAZEM MODUŁ E.I.</t>
  </si>
  <si>
    <t>RAZAEM MODUŁ F</t>
  </si>
  <si>
    <t>RAZEM MODUŁ G</t>
  </si>
  <si>
    <t>RAZEM MODUŁ E.</t>
  </si>
  <si>
    <t>TRENING PRACY Z CIAŁEM I CIELESNOŚCIĄ</t>
  </si>
  <si>
    <t>WARSZTATY</t>
  </si>
  <si>
    <t>SEMINARIUM</t>
  </si>
  <si>
    <t xml:space="preserve">SEMINARIUM </t>
  </si>
  <si>
    <t>FORMA ZAL.</t>
  </si>
  <si>
    <r>
      <t>SPECJALNOŚĆ:</t>
    </r>
    <r>
      <rPr>
        <b/>
        <sz val="20"/>
        <color theme="1"/>
        <rFont val="Calibri"/>
        <family val="2"/>
        <charset val="238"/>
        <scheme val="minor"/>
      </rPr>
      <t xml:space="preserve"> EDUKACJA I TERAPIA OSÓB Z ZABURZENIAMI ZE SPEKTRUM AUTYZMU</t>
    </r>
  </si>
  <si>
    <r>
      <t>SPECJALNOŚĆ:</t>
    </r>
    <r>
      <rPr>
        <b/>
        <sz val="20"/>
        <color theme="1"/>
        <rFont val="Calibri"/>
        <family val="2"/>
        <charset val="238"/>
        <scheme val="minor"/>
      </rPr>
      <t xml:space="preserve"> </t>
    </r>
    <r>
      <rPr>
        <b/>
        <i/>
        <sz val="20"/>
        <color theme="1"/>
        <rFont val="Calibri"/>
        <family val="2"/>
        <charset val="238"/>
        <scheme val="minor"/>
      </rPr>
      <t>EDUKACJA I REHABILITACJA OSÓB Z NIEPEŁNOSPRAWNOŚCIĄ INTELEKTUALNĄ</t>
    </r>
  </si>
  <si>
    <t>RAZEM MODUŁ F</t>
  </si>
  <si>
    <t>TEORIE INTERWENCJI I REHABILITACJI MEDYCZNEJ OSÓB Z NIEPEŁNOSPRAWNOŚCIĄ INTELEKTUALNĄ I SPRZEŻONĄ</t>
  </si>
  <si>
    <t>OGÓŁEM</t>
  </si>
  <si>
    <t>WPROWADZENIE DO PEDAGOGIKI SPECJALNEJ</t>
  </si>
  <si>
    <t>ROZWIJANIE KOMPETENCJI SPOŁECZNO-EMOCJONALNYCH OSÓB Z NIEPEŁNOSPRAWNOŚCIĄ INTELEKTUALNĄ (TUS)</t>
  </si>
  <si>
    <t>NIEPEŁNOSPRAWNOŚĆ I PERFORMANCE</t>
  </si>
  <si>
    <t>** - STUDENT WYBIERA DWA PRZEDMIOTY I REALIZUJE W SEMESTRZE IV (jeden przedmiot) i V (drugi przedmiot)</t>
  </si>
  <si>
    <t>** - STUDENT WYBIERA DWA PRZEDMIOTY I REALIZUJE W SEMESTRZE IV (jeden przedmiot)  i V (drugi przedmiot)</t>
  </si>
  <si>
    <t>W trakcie pierwszego semestru student/-ka zobowiązany/-a jest odbyć szkolenie BHP w wymiarze 4 godzin oraz szkolenie biblioteczne w formie e-learningu.</t>
  </si>
  <si>
    <t>1.W trakcie pierwszego semestru student/-ka zobowiązany/-a jest odbyć szkolenie BHP w wymiarze 4 godzin oraz szkolenie biblioteczne w formie e-learningu.</t>
  </si>
  <si>
    <t>1. W trakcie pierwszego semestru student/-ka zobowiązany/-a jest odbyć szkolenie BHP w wymiarze 4 godzin oraz szkolenie biblioteczne w formie e-learningu.</t>
  </si>
  <si>
    <t>JEDNOLITYCH STUDIÓW MAGISTERSKICH NA KIERUNKU PEDAGOGIKA SPECJALNA - studia stacjonarne  profil praktyczny cykl 2022-2027</t>
  </si>
  <si>
    <t>JEDNOLITYCH STUDIÓW MAGISTERSKICH NA KIERUNKU PEDAGOGIKA SPECJALNA - studia stacjonarne,profil praktyczny ,cykl 2022-2027</t>
  </si>
  <si>
    <t xml:space="preserve">ECTS </t>
  </si>
  <si>
    <t>ZAL/O</t>
  </si>
  <si>
    <t>ZAL/O.</t>
  </si>
  <si>
    <t>52 w programie st.</t>
  </si>
  <si>
    <t>112 w programie</t>
  </si>
  <si>
    <t>PODSTAWY EDUKACJI PRZEDSZKOLNEJ I WCZESNOSZKOLNEJ</t>
  </si>
  <si>
    <t>METODYKA KSZTAŁCENIA I WYCHOWANIA UCZNIÓW Z NIEPEŁNOSPRAWNOŚCIĄ INTELEKTUALNĄ W STOPNIU LEKKIM W EDUKACJI PRZEDSZKOLNEJ I WCZESNOSZKOLNEJ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</si>
</sst>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5" x14ac:knownFonts="1">
    <font>
      <sz val="11"/>
      <color theme="1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2"/>
      <color rgb="FFFF0000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2"/>
      <color rgb="FFFF000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sz val="10"/>
      <color rgb="FFFF0000"/>
      <name val="Calibri"/>
      <family val="2"/>
      <charset val="238"/>
      <scheme val="minor"/>
    </font>
    <font>
      <b/>
      <sz val="2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14"/>
      <color rgb="FFFF0000"/>
      <name val="Calibri"/>
      <family val="2"/>
      <charset val="238"/>
      <scheme val="minor"/>
    </font>
    <font>
      <b/>
      <sz val="16"/>
      <color rgb="FFFF0000"/>
      <name val="Calibri"/>
      <family val="2"/>
      <charset val="238"/>
      <scheme val="minor"/>
    </font>
    <font>
      <b/>
      <sz val="11"/>
      <color rgb="FF00B0F0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sz val="11"/>
      <color rgb="FF00B0F0"/>
      <name val="Calibri"/>
      <family val="2"/>
      <charset val="238"/>
      <scheme val="minor"/>
    </font>
    <font>
      <b/>
      <sz val="16"/>
      <color rgb="FF0099FF"/>
      <name val="Calibri"/>
      <family val="2"/>
      <charset val="238"/>
      <scheme val="minor"/>
    </font>
    <font>
      <sz val="16"/>
      <name val="Calibri"/>
      <family val="2"/>
      <charset val="238"/>
      <scheme val="minor"/>
    </font>
    <font>
      <sz val="16"/>
      <color rgb="FF0099FF"/>
      <name val="Calibri"/>
      <family val="2"/>
      <charset val="238"/>
      <scheme val="minor"/>
    </font>
    <font>
      <b/>
      <i/>
      <sz val="20"/>
      <color theme="1"/>
      <name val="Calibri"/>
      <family val="2"/>
      <charset val="238"/>
      <scheme val="minor"/>
    </font>
    <font>
      <b/>
      <sz val="18"/>
      <color rgb="FFFF0000"/>
      <name val="Calibri"/>
      <family val="2"/>
      <charset val="238"/>
      <scheme val="minor"/>
    </font>
    <font>
      <sz val="14"/>
      <color theme="1"/>
      <name val="Calibri"/>
      <family val="2"/>
      <charset val="238"/>
    </font>
    <font>
      <sz val="14"/>
      <color rgb="FFFF0000"/>
      <name val="Calibri"/>
      <family val="2"/>
      <charset val="238"/>
    </font>
    <font>
      <i/>
      <sz val="11"/>
      <color theme="1"/>
      <name val="Calibri"/>
      <family val="2"/>
      <charset val="238"/>
      <scheme val="minor"/>
    </font>
    <font>
      <i/>
      <sz val="12"/>
      <color theme="1"/>
      <name val="Calibri"/>
      <family val="2"/>
      <charset val="238"/>
      <scheme val="minor"/>
    </font>
    <font>
      <i/>
      <sz val="12"/>
      <color rgb="FFFF0000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188">
    <xf numFmtId="0" fontId="0" fillId="0" borderId="0" xfId="0"/>
    <xf numFmtId="0" fontId="0" fillId="0" borderId="0" xfId="0" applyAlignment="1">
      <alignment vertical="center"/>
    </xf>
    <xf numFmtId="0" fontId="0" fillId="0" borderId="0" xfId="0" applyBorder="1" applyAlignment="1">
      <alignment vertical="center"/>
    </xf>
    <xf numFmtId="0" fontId="0" fillId="0" borderId="0" xfId="0" applyBorder="1"/>
    <xf numFmtId="0" fontId="6" fillId="0" borderId="0" xfId="0" applyFont="1"/>
    <xf numFmtId="0" fontId="0" fillId="0" borderId="2" xfId="0" applyBorder="1" applyAlignment="1"/>
    <xf numFmtId="0" fontId="9" fillId="0" borderId="0" xfId="0" applyFont="1"/>
    <xf numFmtId="0" fontId="9" fillId="0" borderId="0" xfId="0" applyFont="1" applyBorder="1"/>
    <xf numFmtId="0" fontId="2" fillId="0" borderId="0" xfId="0" applyFont="1"/>
    <xf numFmtId="0" fontId="0" fillId="0" borderId="0" xfId="0" applyFont="1"/>
    <xf numFmtId="0" fontId="1" fillId="0" borderId="0" xfId="0" applyFont="1"/>
    <xf numFmtId="0" fontId="0" fillId="0" borderId="0" xfId="0" applyBorder="1" applyAlignment="1"/>
    <xf numFmtId="0" fontId="11" fillId="0" borderId="0" xfId="0" applyFont="1" applyBorder="1" applyAlignment="1"/>
    <xf numFmtId="0" fontId="4" fillId="0" borderId="0" xfId="0" applyFont="1" applyBorder="1"/>
    <xf numFmtId="0" fontId="0" fillId="0" borderId="0" xfId="0" applyAlignment="1">
      <alignment horizontal="center" vertical="center"/>
    </xf>
    <xf numFmtId="0" fontId="0" fillId="0" borderId="0" xfId="0" applyFont="1" applyAlignment="1">
      <alignment vertical="center"/>
    </xf>
    <xf numFmtId="0" fontId="8" fillId="0" borderId="2" xfId="0" applyFont="1" applyFill="1" applyBorder="1" applyAlignment="1">
      <alignment vertical="center" wrapText="1"/>
    </xf>
    <xf numFmtId="0" fontId="12" fillId="0" borderId="0" xfId="0" applyFont="1" applyAlignment="1">
      <alignment horizontal="center"/>
    </xf>
    <xf numFmtId="0" fontId="20" fillId="0" borderId="0" xfId="0" applyFont="1" applyBorder="1"/>
    <xf numFmtId="0" fontId="20" fillId="0" borderId="0" xfId="0" applyFont="1"/>
    <xf numFmtId="0" fontId="8" fillId="0" borderId="0" xfId="0" applyFont="1"/>
    <xf numFmtId="0" fontId="22" fillId="0" borderId="0" xfId="0" applyFont="1"/>
    <xf numFmtId="0" fontId="21" fillId="0" borderId="0" xfId="0" applyFont="1" applyAlignment="1">
      <alignment horizontal="center"/>
    </xf>
    <xf numFmtId="0" fontId="21" fillId="0" borderId="0" xfId="0" applyFont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24" fillId="0" borderId="0" xfId="0" applyFont="1"/>
    <xf numFmtId="0" fontId="25" fillId="0" borderId="0" xfId="0" applyFont="1"/>
    <xf numFmtId="0" fontId="0" fillId="0" borderId="6" xfId="0" applyBorder="1" applyAlignment="1"/>
    <xf numFmtId="0" fontId="0" fillId="0" borderId="7" xfId="0" applyBorder="1" applyAlignment="1"/>
    <xf numFmtId="0" fontId="14" fillId="0" borderId="0" xfId="0" applyFont="1" applyBorder="1" applyAlignment="1">
      <alignment vertical="center"/>
    </xf>
    <xf numFmtId="0" fontId="14" fillId="0" borderId="2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28" fillId="0" borderId="0" xfId="0" applyFont="1"/>
    <xf numFmtId="0" fontId="28" fillId="0" borderId="0" xfId="0" applyFont="1" applyBorder="1" applyAlignment="1">
      <alignment horizontal="center"/>
    </xf>
    <xf numFmtId="0" fontId="28" fillId="0" borderId="0" xfId="0" applyFont="1" applyBorder="1" applyAlignment="1"/>
    <xf numFmtId="0" fontId="28" fillId="0" borderId="0" xfId="0" applyFont="1" applyBorder="1" applyAlignment="1">
      <alignment vertical="center"/>
    </xf>
    <xf numFmtId="0" fontId="29" fillId="0" borderId="0" xfId="0" applyFont="1" applyBorder="1" applyAlignment="1">
      <alignment horizontal="center"/>
    </xf>
    <xf numFmtId="0" fontId="30" fillId="0" borderId="0" xfId="0" applyFont="1"/>
    <xf numFmtId="0" fontId="0" fillId="2" borderId="0" xfId="0" applyFill="1"/>
    <xf numFmtId="0" fontId="33" fillId="0" borderId="0" xfId="0" applyFont="1" applyAlignment="1">
      <alignment wrapText="1"/>
    </xf>
    <xf numFmtId="0" fontId="33" fillId="0" borderId="0" xfId="0" applyFont="1"/>
    <xf numFmtId="0" fontId="33" fillId="0" borderId="0" xfId="0" applyFont="1" applyAlignment="1"/>
    <xf numFmtId="0" fontId="34" fillId="0" borderId="0" xfId="0" applyFont="1" applyAlignment="1"/>
    <xf numFmtId="0" fontId="34" fillId="0" borderId="0" xfId="0" applyFont="1" applyAlignment="1">
      <alignment wrapText="1"/>
    </xf>
    <xf numFmtId="0" fontId="11" fillId="0" borderId="2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/>
    </xf>
    <xf numFmtId="0" fontId="15" fillId="0" borderId="2" xfId="0" applyFont="1" applyFill="1" applyBorder="1" applyAlignment="1">
      <alignment horizontal="center"/>
    </xf>
    <xf numFmtId="0" fontId="0" fillId="0" borderId="2" xfId="0" applyFill="1" applyBorder="1" applyAlignment="1">
      <alignment horizontal="left" vertical="center"/>
    </xf>
    <xf numFmtId="0" fontId="2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/>
    </xf>
    <xf numFmtId="0" fontId="19" fillId="0" borderId="2" xfId="0" applyFont="1" applyFill="1" applyBorder="1" applyAlignment="1">
      <alignment horizontal="center" vertical="center"/>
    </xf>
    <xf numFmtId="0" fontId="0" fillId="0" borderId="2" xfId="0" applyFill="1" applyBorder="1" applyAlignment="1">
      <alignment vertical="center"/>
    </xf>
    <xf numFmtId="0" fontId="2" fillId="0" borderId="2" xfId="0" applyFont="1" applyFill="1" applyBorder="1" applyAlignment="1">
      <alignment vertical="center"/>
    </xf>
    <xf numFmtId="0" fontId="12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vertical="center"/>
    </xf>
    <xf numFmtId="0" fontId="12" fillId="0" borderId="2" xfId="0" applyFont="1" applyFill="1" applyBorder="1" applyAlignment="1">
      <alignment horizontal="center"/>
    </xf>
    <xf numFmtId="0" fontId="8" fillId="0" borderId="2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21" fillId="0" borderId="0" xfId="0" applyFont="1" applyFill="1" applyAlignment="1">
      <alignment horizontal="center" vertical="center"/>
    </xf>
    <xf numFmtId="0" fontId="30" fillId="0" borderId="2" xfId="0" applyFont="1" applyFill="1" applyBorder="1" applyAlignment="1">
      <alignment horizontal="left" vertical="center"/>
    </xf>
    <xf numFmtId="0" fontId="31" fillId="0" borderId="2" xfId="0" applyFont="1" applyFill="1" applyBorder="1" applyAlignment="1">
      <alignment horizontal="center" vertical="center"/>
    </xf>
    <xf numFmtId="0" fontId="32" fillId="0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vertical="center"/>
    </xf>
    <xf numFmtId="0" fontId="0" fillId="0" borderId="2" xfId="0" applyFill="1" applyBorder="1" applyAlignment="1">
      <alignment vertical="center" wrapText="1"/>
    </xf>
    <xf numFmtId="0" fontId="30" fillId="0" borderId="2" xfId="0" applyFont="1" applyFill="1" applyBorder="1" applyAlignment="1">
      <alignment vertical="center"/>
    </xf>
    <xf numFmtId="0" fontId="30" fillId="0" borderId="2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2" xfId="0" applyFill="1" applyBorder="1" applyAlignment="1">
      <alignment horizontal="left" vertical="center" wrapText="1"/>
    </xf>
    <xf numFmtId="0" fontId="0" fillId="0" borderId="2" xfId="0" applyFill="1" applyBorder="1"/>
    <xf numFmtId="0" fontId="11" fillId="0" borderId="2" xfId="0" applyFont="1" applyFill="1" applyBorder="1"/>
    <xf numFmtId="0" fontId="5" fillId="0" borderId="2" xfId="0" applyFont="1" applyFill="1" applyBorder="1" applyAlignment="1">
      <alignment horizontal="center" vertical="center"/>
    </xf>
    <xf numFmtId="0" fontId="15" fillId="0" borderId="2" xfId="0" applyFont="1" applyFill="1" applyBorder="1" applyAlignment="1">
      <alignment horizontal="center" vertical="center"/>
    </xf>
    <xf numFmtId="0" fontId="0" fillId="0" borderId="2" xfId="0" applyFill="1" applyBorder="1" applyAlignment="1">
      <alignment wrapText="1"/>
    </xf>
    <xf numFmtId="0" fontId="0" fillId="0" borderId="2" xfId="0" applyFill="1" applyBorder="1" applyAlignment="1">
      <alignment horizontal="center"/>
    </xf>
    <xf numFmtId="0" fontId="9" fillId="0" borderId="2" xfId="0" applyFont="1" applyFill="1" applyBorder="1" applyAlignment="1">
      <alignment horizontal="center"/>
    </xf>
    <xf numFmtId="0" fontId="17" fillId="0" borderId="2" xfId="0" applyFont="1" applyFill="1" applyBorder="1" applyAlignment="1">
      <alignment horizontal="center"/>
    </xf>
    <xf numFmtId="0" fontId="11" fillId="0" borderId="2" xfId="0" applyFont="1" applyFill="1" applyBorder="1" applyAlignment="1">
      <alignment vertical="center"/>
    </xf>
    <xf numFmtId="0" fontId="0" fillId="0" borderId="2" xfId="0" applyFont="1" applyFill="1" applyBorder="1" applyAlignment="1">
      <alignment horizontal="center"/>
    </xf>
    <xf numFmtId="0" fontId="11" fillId="0" borderId="2" xfId="0" applyFont="1" applyFill="1" applyBorder="1" applyAlignment="1">
      <alignment horizontal="center"/>
    </xf>
    <xf numFmtId="0" fontId="0" fillId="0" borderId="2" xfId="0" applyFont="1" applyFill="1" applyBorder="1" applyAlignment="1">
      <alignment vertical="center" wrapText="1"/>
    </xf>
    <xf numFmtId="0" fontId="2" fillId="0" borderId="2" xfId="0" applyFont="1" applyFill="1" applyBorder="1" applyAlignment="1">
      <alignment horizontal="center"/>
    </xf>
    <xf numFmtId="0" fontId="30" fillId="0" borderId="2" xfId="0" applyFont="1" applyFill="1" applyBorder="1" applyAlignment="1">
      <alignment vertical="center" wrapText="1"/>
    </xf>
    <xf numFmtId="0" fontId="2" fillId="0" borderId="6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17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/>
    </xf>
    <xf numFmtId="0" fontId="21" fillId="0" borderId="2" xfId="0" applyFont="1" applyFill="1" applyBorder="1" applyAlignment="1">
      <alignment horizontal="center"/>
    </xf>
    <xf numFmtId="0" fontId="19" fillId="0" borderId="2" xfId="0" applyFont="1" applyFill="1" applyBorder="1" applyAlignment="1">
      <alignment horizontal="center"/>
    </xf>
    <xf numFmtId="0" fontId="0" fillId="0" borderId="9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/>
    <xf numFmtId="0" fontId="11" fillId="0" borderId="0" xfId="0" applyFont="1" applyFill="1" applyBorder="1" applyAlignment="1">
      <alignment horizontal="center"/>
    </xf>
    <xf numFmtId="0" fontId="11" fillId="0" borderId="0" xfId="0" applyFont="1" applyFill="1" applyBorder="1" applyAlignment="1"/>
    <xf numFmtId="0" fontId="16" fillId="0" borderId="2" xfId="0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horizontal="center" vertical="center"/>
    </xf>
    <xf numFmtId="0" fontId="9" fillId="0" borderId="0" xfId="0" applyFont="1" applyFill="1" applyBorder="1"/>
    <xf numFmtId="0" fontId="0" fillId="0" borderId="0" xfId="0" applyFill="1" applyAlignment="1">
      <alignment horizontal="center"/>
    </xf>
    <xf numFmtId="0" fontId="6" fillId="0" borderId="0" xfId="0" applyFont="1" applyFill="1" applyAlignment="1">
      <alignment horizontal="center"/>
    </xf>
    <xf numFmtId="0" fontId="7" fillId="0" borderId="0" xfId="0" applyFont="1" applyFill="1" applyAlignment="1">
      <alignment horizontal="center"/>
    </xf>
    <xf numFmtId="0" fontId="28" fillId="0" borderId="0" xfId="0" applyFont="1" applyFill="1"/>
    <xf numFmtId="0" fontId="28" fillId="0" borderId="0" xfId="0" applyFont="1" applyFill="1" applyBorder="1" applyAlignment="1">
      <alignment horizontal="center"/>
    </xf>
    <xf numFmtId="0" fontId="28" fillId="0" borderId="0" xfId="0" applyFont="1" applyFill="1" applyBorder="1" applyAlignment="1"/>
    <xf numFmtId="0" fontId="28" fillId="0" borderId="0" xfId="0" applyFont="1" applyFill="1" applyBorder="1" applyAlignment="1">
      <alignment vertical="center"/>
    </xf>
    <xf numFmtId="0" fontId="29" fillId="0" borderId="0" xfId="0" applyFont="1" applyFill="1" applyBorder="1" applyAlignment="1">
      <alignment horizontal="center"/>
    </xf>
    <xf numFmtId="0" fontId="0" fillId="0" borderId="0" xfId="0" applyFill="1" applyBorder="1"/>
    <xf numFmtId="0" fontId="11" fillId="0" borderId="0" xfId="0" applyFont="1" applyFill="1" applyBorder="1"/>
    <xf numFmtId="0" fontId="4" fillId="0" borderId="0" xfId="0" applyFont="1" applyFill="1" applyBorder="1"/>
    <xf numFmtId="0" fontId="4" fillId="0" borderId="0" xfId="0" applyFont="1" applyFill="1" applyBorder="1" applyAlignment="1">
      <alignment horizontal="center"/>
    </xf>
    <xf numFmtId="0" fontId="18" fillId="0" borderId="0" xfId="0" applyFont="1" applyFill="1" applyBorder="1" applyAlignment="1">
      <alignment horizontal="center"/>
    </xf>
    <xf numFmtId="0" fontId="18" fillId="0" borderId="0" xfId="0" applyFont="1" applyFill="1" applyBorder="1"/>
    <xf numFmtId="0" fontId="0" fillId="0" borderId="0" xfId="0" applyFill="1"/>
    <xf numFmtId="0" fontId="11" fillId="0" borderId="0" xfId="0" applyFont="1" applyFill="1"/>
    <xf numFmtId="0" fontId="11" fillId="0" borderId="0" xfId="0" applyFont="1" applyFill="1" applyAlignment="1">
      <alignment horizontal="center"/>
    </xf>
    <xf numFmtId="0" fontId="33" fillId="0" borderId="0" xfId="0" applyFont="1" applyFill="1" applyAlignment="1"/>
    <xf numFmtId="0" fontId="34" fillId="0" borderId="0" xfId="0" applyFont="1" applyFill="1" applyAlignment="1">
      <alignment wrapText="1"/>
    </xf>
    <xf numFmtId="0" fontId="33" fillId="0" borderId="0" xfId="0" applyFont="1" applyFill="1"/>
    <xf numFmtId="0" fontId="33" fillId="0" borderId="0" xfId="0" applyFont="1" applyFill="1" applyBorder="1"/>
    <xf numFmtId="0" fontId="34" fillId="0" borderId="0" xfId="0" applyFont="1" applyFill="1" applyAlignment="1"/>
    <xf numFmtId="0" fontId="33" fillId="0" borderId="0" xfId="0" applyFont="1" applyFill="1" applyAlignment="1">
      <alignment wrapText="1"/>
    </xf>
    <xf numFmtId="0" fontId="0" fillId="0" borderId="4" xfId="0" applyFont="1" applyFill="1" applyBorder="1" applyAlignment="1">
      <alignment horizontal="left" vertical="center"/>
    </xf>
    <xf numFmtId="0" fontId="2" fillId="0" borderId="5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vertical="top"/>
    </xf>
    <xf numFmtId="0" fontId="0" fillId="0" borderId="2" xfId="0" applyFont="1" applyFill="1" applyBorder="1"/>
    <xf numFmtId="0" fontId="8" fillId="0" borderId="2" xfId="0" applyFont="1" applyFill="1" applyBorder="1" applyAlignment="1">
      <alignment horizontal="center"/>
    </xf>
    <xf numFmtId="0" fontId="10" fillId="0" borderId="2" xfId="0" applyFont="1" applyFill="1" applyBorder="1" applyAlignment="1">
      <alignment vertical="center"/>
    </xf>
    <xf numFmtId="0" fontId="3" fillId="0" borderId="2" xfId="0" applyFont="1" applyFill="1" applyBorder="1" applyAlignment="1">
      <alignment vertical="center"/>
    </xf>
    <xf numFmtId="0" fontId="6" fillId="0" borderId="2" xfId="0" applyFont="1" applyFill="1" applyBorder="1" applyAlignment="1">
      <alignment horizontal="center" vertical="center" wrapText="1"/>
    </xf>
    <xf numFmtId="1" fontId="12" fillId="0" borderId="2" xfId="0" applyNumberFormat="1" applyFont="1" applyFill="1" applyBorder="1" applyAlignment="1">
      <alignment horizontal="center" vertical="center"/>
    </xf>
    <xf numFmtId="1" fontId="6" fillId="0" borderId="2" xfId="0" applyNumberFormat="1" applyFont="1" applyFill="1" applyBorder="1" applyAlignment="1">
      <alignment horizontal="center" vertical="center"/>
    </xf>
    <xf numFmtId="1" fontId="7" fillId="0" borderId="2" xfId="0" applyNumberFormat="1" applyFont="1" applyFill="1" applyBorder="1" applyAlignment="1">
      <alignment horizontal="center" vertical="center"/>
    </xf>
    <xf numFmtId="1" fontId="0" fillId="0" borderId="2" xfId="0" applyNumberFormat="1" applyFont="1" applyFill="1" applyBorder="1" applyAlignment="1">
      <alignment horizontal="center" vertical="center"/>
    </xf>
    <xf numFmtId="1" fontId="12" fillId="0" borderId="2" xfId="0" applyNumberFormat="1" applyFont="1" applyFill="1" applyBorder="1" applyAlignment="1">
      <alignment horizontal="center"/>
    </xf>
    <xf numFmtId="1" fontId="7" fillId="0" borderId="2" xfId="0" applyNumberFormat="1" applyFont="1" applyFill="1" applyBorder="1" applyAlignment="1">
      <alignment horizontal="center"/>
    </xf>
    <xf numFmtId="1" fontId="21" fillId="0" borderId="2" xfId="0" applyNumberFormat="1" applyFont="1" applyFill="1" applyBorder="1" applyAlignment="1">
      <alignment horizontal="center"/>
    </xf>
    <xf numFmtId="1" fontId="19" fillId="0" borderId="2" xfId="0" applyNumberFormat="1" applyFont="1" applyFill="1" applyBorder="1" applyAlignment="1">
      <alignment horizontal="center"/>
    </xf>
    <xf numFmtId="0" fontId="1" fillId="0" borderId="2" xfId="0" applyFont="1" applyFill="1" applyBorder="1" applyAlignment="1">
      <alignment horizontal="center" vertical="center"/>
    </xf>
    <xf numFmtId="1" fontId="1" fillId="0" borderId="2" xfId="0" applyNumberFormat="1" applyFont="1" applyFill="1" applyBorder="1" applyAlignment="1">
      <alignment horizontal="center" vertical="center"/>
    </xf>
    <xf numFmtId="1" fontId="27" fillId="0" borderId="2" xfId="0" applyNumberFormat="1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left"/>
    </xf>
    <xf numFmtId="0" fontId="11" fillId="0" borderId="2" xfId="0" applyFont="1" applyFill="1" applyBorder="1" applyAlignment="1">
      <alignment horizontal="center" vertical="center"/>
    </xf>
    <xf numFmtId="0" fontId="0" fillId="0" borderId="2" xfId="0" applyFill="1" applyBorder="1" applyAlignment="1">
      <alignment horizontal="center"/>
    </xf>
    <xf numFmtId="0" fontId="0" fillId="0" borderId="2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/>
    </xf>
    <xf numFmtId="0" fontId="2" fillId="0" borderId="4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/>
    </xf>
    <xf numFmtId="0" fontId="1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16" fillId="0" borderId="4" xfId="0" applyFont="1" applyFill="1" applyBorder="1" applyAlignment="1">
      <alignment horizontal="center" vertical="center"/>
    </xf>
    <xf numFmtId="0" fontId="16" fillId="0" borderId="5" xfId="0" applyFont="1" applyFill="1" applyBorder="1" applyAlignment="1">
      <alignment horizontal="center" vertical="center"/>
    </xf>
    <xf numFmtId="0" fontId="16" fillId="0" borderId="3" xfId="0" applyFon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textRotation="90"/>
    </xf>
    <xf numFmtId="0" fontId="14" fillId="0" borderId="2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0" fontId="0" fillId="0" borderId="5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0" fillId="0" borderId="2" xfId="0" applyFill="1" applyBorder="1" applyAlignment="1">
      <alignment horizontal="left" vertical="center" wrapText="1"/>
    </xf>
    <xf numFmtId="0" fontId="0" fillId="0" borderId="6" xfId="0" applyFill="1" applyBorder="1" applyAlignment="1">
      <alignment horizontal="left" vertical="center" wrapText="1"/>
    </xf>
    <xf numFmtId="0" fontId="0" fillId="0" borderId="7" xfId="0" applyFill="1" applyBorder="1" applyAlignment="1">
      <alignment horizontal="left" vertical="center" wrapText="1"/>
    </xf>
    <xf numFmtId="0" fontId="0" fillId="0" borderId="2" xfId="0" applyFill="1" applyBorder="1" applyAlignment="1">
      <alignment horizontal="center" vertical="center" textRotation="255"/>
    </xf>
    <xf numFmtId="0" fontId="0" fillId="0" borderId="0" xfId="0" applyFill="1" applyBorder="1" applyAlignment="1">
      <alignment horizontal="center"/>
    </xf>
    <xf numFmtId="0" fontId="6" fillId="0" borderId="4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16" fillId="0" borderId="2" xfId="0" applyFont="1" applyFill="1" applyBorder="1" applyAlignment="1">
      <alignment horizontal="center" vertical="center"/>
    </xf>
  </cellXfs>
  <cellStyles count="1">
    <cellStyle name="Normalny" xfId="0" builtinId="0"/>
  </cellStyles>
  <dxfs count="0"/>
  <tableStyles count="0" defaultTableStyle="TableStyleMedium2" defaultPivotStyle="PivotStyleLight16"/>
  <colors>
    <mruColors>
      <color rgb="FF00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142876</xdr:colOff>
      <xdr:row>201</xdr:row>
      <xdr:rowOff>0</xdr:rowOff>
    </xdr:from>
    <xdr:to>
      <xdr:col>16</xdr:col>
      <xdr:colOff>257175</xdr:colOff>
      <xdr:row>205</xdr:row>
      <xdr:rowOff>76199</xdr:rowOff>
    </xdr:to>
    <xdr:sp macro="" textlink="">
      <xdr:nvSpPr>
        <xdr:cNvPr id="2" name="pole tekstowe 1">
          <a:extLst>
            <a:ext uri="{FF2B5EF4-FFF2-40B4-BE49-F238E27FC236}">
              <a16:creationId xmlns:a16="http://schemas.microsoft.com/office/drawing/2014/main" id="{8A4F1390-9C48-4BB3-B7BC-0285E100F607}"/>
            </a:ext>
          </a:extLst>
        </xdr:cNvPr>
        <xdr:cNvSpPr txBox="1"/>
      </xdr:nvSpPr>
      <xdr:spPr>
        <a:xfrm>
          <a:off x="8286751" y="46605825"/>
          <a:ext cx="3848099" cy="83819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pl-PL" sz="1100">
              <a:solidFill>
                <a:sysClr val="windowText" lastClr="000000"/>
              </a:solidFill>
            </a:rPr>
            <a:t>Stwierdza się zgodność</a:t>
          </a:r>
          <a:r>
            <a:rPr lang="pl-PL" sz="1100" baseline="0">
              <a:solidFill>
                <a:sysClr val="windowText" lastClr="000000"/>
              </a:solidFill>
            </a:rPr>
            <a:t> z programem studiów:</a:t>
          </a:r>
        </a:p>
        <a:p>
          <a:pPr algn="ctr"/>
          <a:endParaRPr lang="pl-PL" sz="1100" baseline="0">
            <a:solidFill>
              <a:sysClr val="windowText" lastClr="000000"/>
            </a:solidFill>
          </a:endParaRPr>
        </a:p>
        <a:p>
          <a:pPr algn="ctr"/>
          <a:r>
            <a:rPr lang="pl-PL" sz="1100" baseline="0">
              <a:solidFill>
                <a:sysClr val="windowText" lastClr="000000"/>
              </a:solidFill>
            </a:rPr>
            <a:t>....................................................................................</a:t>
          </a:r>
        </a:p>
        <a:p>
          <a:pPr algn="ctr"/>
          <a:r>
            <a:rPr lang="pl-PL" sz="1000" i="1" baseline="0">
              <a:solidFill>
                <a:sysClr val="windowText" lastClr="000000"/>
              </a:solidFill>
            </a:rPr>
            <a:t>(podpis pracownika dziekanatu stwierdzającego zgodność)</a:t>
          </a:r>
          <a:endParaRPr lang="pl-PL" sz="1000" i="1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0</xdr:col>
      <xdr:colOff>266701</xdr:colOff>
      <xdr:row>207</xdr:row>
      <xdr:rowOff>9524</xdr:rowOff>
    </xdr:from>
    <xdr:to>
      <xdr:col>1</xdr:col>
      <xdr:colOff>200025</xdr:colOff>
      <xdr:row>212</xdr:row>
      <xdr:rowOff>85725</xdr:rowOff>
    </xdr:to>
    <xdr:sp macro="" textlink="">
      <xdr:nvSpPr>
        <xdr:cNvPr id="3" name="pole tekstowe 2">
          <a:extLst>
            <a:ext uri="{FF2B5EF4-FFF2-40B4-BE49-F238E27FC236}">
              <a16:creationId xmlns:a16="http://schemas.microsoft.com/office/drawing/2014/main" id="{F3679079-4037-4DE4-B426-18202DACD895}"/>
            </a:ext>
          </a:extLst>
        </xdr:cNvPr>
        <xdr:cNvSpPr txBox="1"/>
      </xdr:nvSpPr>
      <xdr:spPr>
        <a:xfrm>
          <a:off x="266701" y="47758349"/>
          <a:ext cx="4181474" cy="102870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pl-PL" sz="1100" baseline="0">
              <a:solidFill>
                <a:sysClr val="windowText" lastClr="000000"/>
              </a:solidFill>
            </a:rPr>
            <a:t>Dziekan Kolegium:</a:t>
          </a:r>
        </a:p>
        <a:p>
          <a:pPr algn="ctr"/>
          <a:r>
            <a:rPr lang="pl-PL" sz="1100" baseline="0">
              <a:solidFill>
                <a:sysClr val="windowText" lastClr="000000"/>
              </a:solidFill>
            </a:rPr>
            <a:t/>
          </a:r>
          <a:br>
            <a:rPr lang="pl-PL" sz="1100" baseline="0">
              <a:solidFill>
                <a:sysClr val="windowText" lastClr="000000"/>
              </a:solidFill>
            </a:rPr>
          </a:br>
          <a:endParaRPr lang="pl-PL" sz="1100" baseline="0">
            <a:solidFill>
              <a:sysClr val="windowText" lastClr="000000"/>
            </a:solidFill>
          </a:endParaRPr>
        </a:p>
        <a:p>
          <a:pPr algn="ctr"/>
          <a:r>
            <a:rPr lang="pl-PL" sz="1100" baseline="0">
              <a:solidFill>
                <a:sysClr val="windowText" lastClr="000000"/>
              </a:solidFill>
            </a:rPr>
            <a:t>....................................................................................</a:t>
          </a:r>
        </a:p>
      </xdr:txBody>
    </xdr:sp>
    <xdr:clientData/>
  </xdr:twoCellAnchor>
  <xdr:twoCellAnchor>
    <xdr:from>
      <xdr:col>11</xdr:col>
      <xdr:colOff>190500</xdr:colOff>
      <xdr:row>207</xdr:row>
      <xdr:rowOff>9525</xdr:rowOff>
    </xdr:from>
    <xdr:to>
      <xdr:col>24</xdr:col>
      <xdr:colOff>161925</xdr:colOff>
      <xdr:row>213</xdr:row>
      <xdr:rowOff>57150</xdr:rowOff>
    </xdr:to>
    <xdr:sp macro="" textlink="">
      <xdr:nvSpPr>
        <xdr:cNvPr id="4" name="pole tekstowe 3">
          <a:extLst>
            <a:ext uri="{FF2B5EF4-FFF2-40B4-BE49-F238E27FC236}">
              <a16:creationId xmlns:a16="http://schemas.microsoft.com/office/drawing/2014/main" id="{2D67E238-1B0C-40DC-8973-A36BB8873899}"/>
            </a:ext>
          </a:extLst>
        </xdr:cNvPr>
        <xdr:cNvSpPr txBox="1"/>
      </xdr:nvSpPr>
      <xdr:spPr>
        <a:xfrm>
          <a:off x="9734550" y="47758350"/>
          <a:ext cx="6038850" cy="11906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pl-PL" sz="1100" b="1" baseline="0">
              <a:solidFill>
                <a:sysClr val="windowText" lastClr="000000"/>
              </a:solidFill>
            </a:rPr>
            <a:t>Zatwierdzam:</a:t>
          </a:r>
          <a:r>
            <a:rPr lang="pl-PL" sz="1100" baseline="0">
              <a:solidFill>
                <a:sysClr val="windowText" lastClr="000000"/>
              </a:solidFill>
            </a:rPr>
            <a:t/>
          </a:r>
          <a:br>
            <a:rPr lang="pl-PL" sz="1100" baseline="0">
              <a:solidFill>
                <a:sysClr val="windowText" lastClr="000000"/>
              </a:solidFill>
            </a:rPr>
          </a:br>
          <a:r>
            <a:rPr lang="pl-PL" sz="1100" baseline="0">
              <a:solidFill>
                <a:sysClr val="windowText" lastClr="000000"/>
              </a:solidFill>
            </a:rPr>
            <a:t>(z upoważnienia Rektora)</a:t>
          </a:r>
          <a:br>
            <a:rPr lang="pl-PL" sz="1100" baseline="0">
              <a:solidFill>
                <a:sysClr val="windowText" lastClr="000000"/>
              </a:solidFill>
            </a:rPr>
          </a:br>
          <a:r>
            <a:rPr lang="pl-PL" sz="1100" baseline="0">
              <a:solidFill>
                <a:sysClr val="windowText" lastClr="000000"/>
              </a:solidFill>
            </a:rPr>
            <a:t>Prorektor ds. Studenckich i Kształcenia</a:t>
          </a:r>
        </a:p>
        <a:p>
          <a:pPr algn="ctr"/>
          <a:endParaRPr lang="pl-PL" sz="1100" baseline="0">
            <a:solidFill>
              <a:sysClr val="windowText" lastClr="000000"/>
            </a:solidFill>
          </a:endParaRPr>
        </a:p>
        <a:p>
          <a:pPr algn="ctr"/>
          <a:r>
            <a:rPr lang="pl-PL" sz="1100" baseline="0">
              <a:solidFill>
                <a:sysClr val="windowText" lastClr="000000"/>
              </a:solidFill>
            </a:rPr>
            <a:t>....................................................................................</a:t>
          </a:r>
        </a:p>
        <a:p>
          <a:pPr algn="ctr"/>
          <a:endParaRPr lang="pl-PL" sz="1100"/>
        </a:p>
      </xdr:txBody>
    </xdr:sp>
    <xdr:clientData/>
  </xdr:twoCellAnchor>
  <xdr:twoCellAnchor>
    <xdr:from>
      <xdr:col>0</xdr:col>
      <xdr:colOff>9527</xdr:colOff>
      <xdr:row>202</xdr:row>
      <xdr:rowOff>28575</xdr:rowOff>
    </xdr:from>
    <xdr:to>
      <xdr:col>3</xdr:col>
      <xdr:colOff>598714</xdr:colOff>
      <xdr:row>204</xdr:row>
      <xdr:rowOff>122464</xdr:rowOff>
    </xdr:to>
    <xdr:sp macro="" textlink="">
      <xdr:nvSpPr>
        <xdr:cNvPr id="5" name="pole tekstowe 4">
          <a:extLst>
            <a:ext uri="{FF2B5EF4-FFF2-40B4-BE49-F238E27FC236}">
              <a16:creationId xmlns:a16="http://schemas.microsoft.com/office/drawing/2014/main" id="{ABA9DE8E-1FD8-4902-94BF-A224F98DD76B}"/>
            </a:ext>
          </a:extLst>
        </xdr:cNvPr>
        <xdr:cNvSpPr txBox="1"/>
      </xdr:nvSpPr>
      <xdr:spPr>
        <a:xfrm>
          <a:off x="9527" y="46824900"/>
          <a:ext cx="5827937" cy="47488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pl-PL" sz="1100" b="1">
              <a:solidFill>
                <a:sysClr val="windowText" lastClr="000000"/>
              </a:solidFill>
            </a:rPr>
            <a:t>Ustalono na posiedzeniu Rady Dydaktycznej w dniu       10  </a:t>
          </a:r>
          <a:r>
            <a:rPr lang="pl-PL" sz="1200" b="1">
              <a:solidFill>
                <a:sysClr val="windowText" lastClr="000000"/>
              </a:solidFill>
            </a:rPr>
            <a:t> </a:t>
          </a:r>
          <a:r>
            <a:rPr lang="pl-PL" sz="1100" b="1">
              <a:solidFill>
                <a:sysClr val="windowText" lastClr="000000"/>
              </a:solidFill>
            </a:rPr>
            <a:t>czerwca 2022 r. 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142876</xdr:colOff>
      <xdr:row>196</xdr:row>
      <xdr:rowOff>0</xdr:rowOff>
    </xdr:from>
    <xdr:to>
      <xdr:col>16</xdr:col>
      <xdr:colOff>257175</xdr:colOff>
      <xdr:row>200</xdr:row>
      <xdr:rowOff>76199</xdr:rowOff>
    </xdr:to>
    <xdr:sp macro="" textlink="">
      <xdr:nvSpPr>
        <xdr:cNvPr id="2" name="pole tekstowe 1">
          <a:extLst>
            <a:ext uri="{FF2B5EF4-FFF2-40B4-BE49-F238E27FC236}">
              <a16:creationId xmlns:a16="http://schemas.microsoft.com/office/drawing/2014/main" id="{6D988535-273B-422B-A316-FEBA508BB715}"/>
            </a:ext>
          </a:extLst>
        </xdr:cNvPr>
        <xdr:cNvSpPr txBox="1"/>
      </xdr:nvSpPr>
      <xdr:spPr>
        <a:xfrm>
          <a:off x="7877176" y="55064025"/>
          <a:ext cx="3848099" cy="83819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pl-PL" sz="1100">
              <a:solidFill>
                <a:sysClr val="windowText" lastClr="000000"/>
              </a:solidFill>
            </a:rPr>
            <a:t>Stwierdza się zgodność</a:t>
          </a:r>
          <a:r>
            <a:rPr lang="pl-PL" sz="1100" baseline="0">
              <a:solidFill>
                <a:sysClr val="windowText" lastClr="000000"/>
              </a:solidFill>
            </a:rPr>
            <a:t> z programem studiów:</a:t>
          </a:r>
        </a:p>
        <a:p>
          <a:pPr algn="ctr"/>
          <a:endParaRPr lang="pl-PL" sz="1100" baseline="0">
            <a:solidFill>
              <a:sysClr val="windowText" lastClr="000000"/>
            </a:solidFill>
          </a:endParaRPr>
        </a:p>
        <a:p>
          <a:pPr algn="ctr"/>
          <a:r>
            <a:rPr lang="pl-PL" sz="1100" baseline="0">
              <a:solidFill>
                <a:sysClr val="windowText" lastClr="000000"/>
              </a:solidFill>
            </a:rPr>
            <a:t>....................................................................................</a:t>
          </a:r>
        </a:p>
        <a:p>
          <a:pPr algn="ctr"/>
          <a:r>
            <a:rPr lang="pl-PL" sz="1000" i="1" baseline="0">
              <a:solidFill>
                <a:sysClr val="windowText" lastClr="000000"/>
              </a:solidFill>
            </a:rPr>
            <a:t>(podpis pracownika dziekanatu stwierdzającego zgodność)</a:t>
          </a:r>
          <a:endParaRPr lang="pl-PL" sz="1000" i="1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0</xdr:col>
      <xdr:colOff>266701</xdr:colOff>
      <xdr:row>202</xdr:row>
      <xdr:rowOff>9524</xdr:rowOff>
    </xdr:from>
    <xdr:to>
      <xdr:col>1</xdr:col>
      <xdr:colOff>200025</xdr:colOff>
      <xdr:row>207</xdr:row>
      <xdr:rowOff>85725</xdr:rowOff>
    </xdr:to>
    <xdr:sp macro="" textlink="">
      <xdr:nvSpPr>
        <xdr:cNvPr id="3" name="pole tekstowe 2">
          <a:extLst>
            <a:ext uri="{FF2B5EF4-FFF2-40B4-BE49-F238E27FC236}">
              <a16:creationId xmlns:a16="http://schemas.microsoft.com/office/drawing/2014/main" id="{9B852B30-8608-4187-A204-A34594DAC81A}"/>
            </a:ext>
          </a:extLst>
        </xdr:cNvPr>
        <xdr:cNvSpPr txBox="1"/>
      </xdr:nvSpPr>
      <xdr:spPr>
        <a:xfrm>
          <a:off x="266701" y="56216549"/>
          <a:ext cx="4181474" cy="102870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pl-PL" sz="1100" baseline="0">
              <a:solidFill>
                <a:sysClr val="windowText" lastClr="000000"/>
              </a:solidFill>
            </a:rPr>
            <a:t>Dziekan Kolegium:</a:t>
          </a:r>
        </a:p>
        <a:p>
          <a:pPr algn="ctr"/>
          <a:r>
            <a:rPr lang="pl-PL" sz="1100" baseline="0">
              <a:solidFill>
                <a:sysClr val="windowText" lastClr="000000"/>
              </a:solidFill>
            </a:rPr>
            <a:t/>
          </a:r>
          <a:br>
            <a:rPr lang="pl-PL" sz="1100" baseline="0">
              <a:solidFill>
                <a:sysClr val="windowText" lastClr="000000"/>
              </a:solidFill>
            </a:rPr>
          </a:br>
          <a:endParaRPr lang="pl-PL" sz="1100" baseline="0">
            <a:solidFill>
              <a:sysClr val="windowText" lastClr="000000"/>
            </a:solidFill>
          </a:endParaRPr>
        </a:p>
        <a:p>
          <a:pPr algn="ctr"/>
          <a:r>
            <a:rPr lang="pl-PL" sz="1100" baseline="0">
              <a:solidFill>
                <a:sysClr val="windowText" lastClr="000000"/>
              </a:solidFill>
            </a:rPr>
            <a:t>....................................................................................</a:t>
          </a:r>
        </a:p>
      </xdr:txBody>
    </xdr:sp>
    <xdr:clientData/>
  </xdr:twoCellAnchor>
  <xdr:twoCellAnchor>
    <xdr:from>
      <xdr:col>11</xdr:col>
      <xdr:colOff>190500</xdr:colOff>
      <xdr:row>202</xdr:row>
      <xdr:rowOff>9525</xdr:rowOff>
    </xdr:from>
    <xdr:to>
      <xdr:col>24</xdr:col>
      <xdr:colOff>161925</xdr:colOff>
      <xdr:row>208</xdr:row>
      <xdr:rowOff>57150</xdr:rowOff>
    </xdr:to>
    <xdr:sp macro="" textlink="">
      <xdr:nvSpPr>
        <xdr:cNvPr id="4" name="pole tekstowe 3">
          <a:extLst>
            <a:ext uri="{FF2B5EF4-FFF2-40B4-BE49-F238E27FC236}">
              <a16:creationId xmlns:a16="http://schemas.microsoft.com/office/drawing/2014/main" id="{77B287A4-66BC-48CA-B1D4-B28EF3559A62}"/>
            </a:ext>
          </a:extLst>
        </xdr:cNvPr>
        <xdr:cNvSpPr txBox="1"/>
      </xdr:nvSpPr>
      <xdr:spPr>
        <a:xfrm>
          <a:off x="9324975" y="56216550"/>
          <a:ext cx="6038850" cy="11906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pl-PL" sz="1100" b="1" baseline="0">
              <a:solidFill>
                <a:sysClr val="windowText" lastClr="000000"/>
              </a:solidFill>
            </a:rPr>
            <a:t>Zatwierdzam:</a:t>
          </a:r>
          <a:r>
            <a:rPr lang="pl-PL" sz="1100" baseline="0">
              <a:solidFill>
                <a:sysClr val="windowText" lastClr="000000"/>
              </a:solidFill>
            </a:rPr>
            <a:t/>
          </a:r>
          <a:br>
            <a:rPr lang="pl-PL" sz="1100" baseline="0">
              <a:solidFill>
                <a:sysClr val="windowText" lastClr="000000"/>
              </a:solidFill>
            </a:rPr>
          </a:br>
          <a:r>
            <a:rPr lang="pl-PL" sz="1100" baseline="0">
              <a:solidFill>
                <a:sysClr val="windowText" lastClr="000000"/>
              </a:solidFill>
            </a:rPr>
            <a:t>(z upoważnienia Rektora)</a:t>
          </a:r>
          <a:br>
            <a:rPr lang="pl-PL" sz="1100" baseline="0">
              <a:solidFill>
                <a:sysClr val="windowText" lastClr="000000"/>
              </a:solidFill>
            </a:rPr>
          </a:br>
          <a:r>
            <a:rPr lang="pl-PL" sz="1100" baseline="0">
              <a:solidFill>
                <a:sysClr val="windowText" lastClr="000000"/>
              </a:solidFill>
            </a:rPr>
            <a:t>Prorektor ds. Studenckich i Kształcenia</a:t>
          </a:r>
        </a:p>
        <a:p>
          <a:pPr algn="ctr"/>
          <a:endParaRPr lang="pl-PL" sz="1100" baseline="0">
            <a:solidFill>
              <a:sysClr val="windowText" lastClr="000000"/>
            </a:solidFill>
          </a:endParaRPr>
        </a:p>
        <a:p>
          <a:pPr algn="ctr"/>
          <a:r>
            <a:rPr lang="pl-PL" sz="1100" baseline="0">
              <a:solidFill>
                <a:sysClr val="windowText" lastClr="000000"/>
              </a:solidFill>
            </a:rPr>
            <a:t>....................................................................................</a:t>
          </a:r>
        </a:p>
        <a:p>
          <a:pPr algn="ctr"/>
          <a:endParaRPr lang="pl-PL" sz="1100"/>
        </a:p>
      </xdr:txBody>
    </xdr:sp>
    <xdr:clientData/>
  </xdr:twoCellAnchor>
  <xdr:twoCellAnchor>
    <xdr:from>
      <xdr:col>0</xdr:col>
      <xdr:colOff>9527</xdr:colOff>
      <xdr:row>197</xdr:row>
      <xdr:rowOff>28575</xdr:rowOff>
    </xdr:from>
    <xdr:to>
      <xdr:col>3</xdr:col>
      <xdr:colOff>598714</xdr:colOff>
      <xdr:row>199</xdr:row>
      <xdr:rowOff>122464</xdr:rowOff>
    </xdr:to>
    <xdr:sp macro="" textlink="">
      <xdr:nvSpPr>
        <xdr:cNvPr id="5" name="pole tekstowe 4">
          <a:extLst>
            <a:ext uri="{FF2B5EF4-FFF2-40B4-BE49-F238E27FC236}">
              <a16:creationId xmlns:a16="http://schemas.microsoft.com/office/drawing/2014/main" id="{1C51F04E-1CE6-48A0-BEF5-2ADFA138349E}"/>
            </a:ext>
          </a:extLst>
        </xdr:cNvPr>
        <xdr:cNvSpPr txBox="1"/>
      </xdr:nvSpPr>
      <xdr:spPr>
        <a:xfrm>
          <a:off x="9527" y="55283100"/>
          <a:ext cx="5618387" cy="47488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pl-PL" sz="1100" b="1">
              <a:solidFill>
                <a:sysClr val="windowText" lastClr="000000"/>
              </a:solidFill>
            </a:rPr>
            <a:t>Ustalono na posiedzeniu Rady Dydaktycznej w dniu  10 czerwca </a:t>
          </a:r>
          <a:r>
            <a:rPr lang="pl-PL" sz="1200" b="1">
              <a:solidFill>
                <a:sysClr val="windowText" lastClr="000000"/>
              </a:solidFill>
            </a:rPr>
            <a:t> </a:t>
          </a:r>
          <a:r>
            <a:rPr lang="pl-PL" sz="1100" b="1">
              <a:solidFill>
                <a:sysClr val="windowText" lastClr="000000"/>
              </a:solidFill>
            </a:rPr>
            <a:t> 2022 r. 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F216"/>
  <sheetViews>
    <sheetView tabSelected="1" zoomScale="70" zoomScaleNormal="70" workbookViewId="0">
      <selection activeCell="X74" sqref="X74"/>
    </sheetView>
  </sheetViews>
  <sheetFormatPr defaultRowHeight="14.4" outlineLevelRow="2" x14ac:dyDescent="0.3"/>
  <cols>
    <col min="1" max="1" width="63.6640625" style="117" customWidth="1"/>
    <col min="2" max="2" width="5.6640625" style="103" customWidth="1"/>
    <col min="3" max="3" width="8" style="117" bestFit="1" customWidth="1"/>
    <col min="4" max="4" width="7" style="117" customWidth="1"/>
    <col min="5" max="5" width="8" style="117" bestFit="1" customWidth="1"/>
    <col min="6" max="6" width="9.5546875" style="117" bestFit="1" customWidth="1"/>
    <col min="7" max="9" width="7" style="117" customWidth="1"/>
    <col min="10" max="10" width="7" style="119" customWidth="1"/>
    <col min="11" max="12" width="7" style="117" customWidth="1"/>
    <col min="13" max="13" width="7" style="118" customWidth="1"/>
    <col min="14" max="15" width="7" style="117" customWidth="1"/>
    <col min="16" max="16" width="7" style="118" customWidth="1"/>
    <col min="17" max="18" width="7" style="117" customWidth="1"/>
    <col min="19" max="19" width="7" style="118" customWidth="1"/>
    <col min="20" max="21" width="7" style="117" customWidth="1"/>
    <col min="22" max="22" width="7" style="118" customWidth="1"/>
    <col min="23" max="24" width="7" style="117" customWidth="1"/>
    <col min="25" max="25" width="7" style="118" customWidth="1"/>
    <col min="26" max="27" width="7" style="117" customWidth="1"/>
    <col min="28" max="28" width="7" style="118" customWidth="1"/>
    <col min="29" max="30" width="7" style="117" customWidth="1"/>
    <col min="31" max="31" width="7" style="118" customWidth="1"/>
    <col min="32" max="33" width="7" style="117" customWidth="1"/>
    <col min="34" max="34" width="7" style="119" customWidth="1"/>
    <col min="35" max="36" width="7" style="117" customWidth="1"/>
    <col min="37" max="37" width="7" style="118" customWidth="1"/>
    <col min="38" max="38" width="4.6640625" customWidth="1"/>
  </cols>
  <sheetData>
    <row r="1" spans="1:39" s="1" customFormat="1" ht="35.1" customHeight="1" x14ac:dyDescent="0.3">
      <c r="A1" s="147" t="s">
        <v>0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147"/>
      <c r="W1" s="147"/>
      <c r="X1" s="147"/>
      <c r="Y1" s="147"/>
      <c r="Z1" s="147"/>
      <c r="AA1" s="147"/>
      <c r="AB1" s="147"/>
      <c r="AC1" s="147"/>
      <c r="AD1" s="147"/>
      <c r="AE1" s="147"/>
      <c r="AF1" s="147"/>
      <c r="AG1" s="147"/>
      <c r="AH1" s="147"/>
      <c r="AI1" s="147"/>
      <c r="AJ1" s="147"/>
      <c r="AK1" s="147"/>
    </row>
    <row r="2" spans="1:39" ht="27.9" customHeight="1" x14ac:dyDescent="0.3">
      <c r="A2" s="147" t="s">
        <v>221</v>
      </c>
      <c r="B2" s="147"/>
      <c r="C2" s="147"/>
      <c r="D2" s="147"/>
      <c r="E2" s="147"/>
      <c r="F2" s="147"/>
      <c r="G2" s="147"/>
      <c r="H2" s="147"/>
      <c r="I2" s="147"/>
      <c r="J2" s="147"/>
      <c r="K2" s="147"/>
      <c r="L2" s="147"/>
      <c r="M2" s="147"/>
      <c r="N2" s="147"/>
      <c r="O2" s="147"/>
      <c r="P2" s="147"/>
      <c r="Q2" s="147"/>
      <c r="R2" s="147"/>
      <c r="S2" s="147"/>
      <c r="T2" s="147"/>
      <c r="U2" s="147"/>
      <c r="V2" s="147"/>
      <c r="W2" s="147"/>
      <c r="X2" s="147"/>
      <c r="Y2" s="147"/>
      <c r="Z2" s="147"/>
      <c r="AA2" s="147"/>
      <c r="AB2" s="147"/>
      <c r="AC2" s="147"/>
      <c r="AD2" s="147"/>
      <c r="AE2" s="147"/>
      <c r="AF2" s="147"/>
      <c r="AG2" s="147"/>
      <c r="AH2" s="147"/>
      <c r="AI2" s="147"/>
      <c r="AJ2" s="147"/>
      <c r="AK2" s="147"/>
      <c r="AM2" t="s">
        <v>21</v>
      </c>
    </row>
    <row r="3" spans="1:39" ht="35.1" customHeight="1" x14ac:dyDescent="0.3">
      <c r="A3" s="148" t="s">
        <v>209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148"/>
      <c r="W3" s="148"/>
      <c r="X3" s="148"/>
      <c r="Y3" s="148"/>
      <c r="Z3" s="148"/>
      <c r="AA3" s="148"/>
      <c r="AB3" s="148"/>
      <c r="AC3" s="148"/>
      <c r="AD3" s="148"/>
      <c r="AE3" s="148"/>
      <c r="AF3" s="148"/>
      <c r="AG3" s="148"/>
      <c r="AH3" s="148"/>
      <c r="AI3" s="148"/>
      <c r="AJ3" s="148"/>
      <c r="AK3" s="148"/>
    </row>
    <row r="4" spans="1:39" s="1" customFormat="1" ht="24.9" customHeight="1" x14ac:dyDescent="0.3">
      <c r="A4" s="165" t="s">
        <v>26</v>
      </c>
      <c r="B4" s="165"/>
      <c r="C4" s="165"/>
      <c r="D4" s="165"/>
      <c r="E4" s="165"/>
      <c r="F4" s="165"/>
      <c r="G4" s="165"/>
      <c r="H4" s="165"/>
      <c r="I4" s="165"/>
      <c r="J4" s="165"/>
      <c r="K4" s="165"/>
      <c r="L4" s="165"/>
      <c r="M4" s="165"/>
      <c r="N4" s="165"/>
      <c r="O4" s="165"/>
      <c r="P4" s="165"/>
      <c r="Q4" s="165"/>
      <c r="R4" s="165"/>
      <c r="S4" s="165"/>
      <c r="T4" s="165"/>
      <c r="U4" s="165"/>
      <c r="V4" s="165"/>
      <c r="W4" s="165"/>
      <c r="X4" s="165"/>
      <c r="Y4" s="165"/>
      <c r="Z4" s="165"/>
      <c r="AA4" s="165"/>
      <c r="AB4" s="165"/>
      <c r="AC4" s="165"/>
      <c r="AD4" s="165"/>
      <c r="AE4" s="165"/>
      <c r="AF4" s="165"/>
      <c r="AG4" s="165"/>
      <c r="AH4" s="165"/>
      <c r="AI4" s="165"/>
      <c r="AJ4" s="165"/>
      <c r="AK4" s="165"/>
    </row>
    <row r="5" spans="1:39" ht="18" customHeight="1" x14ac:dyDescent="0.3">
      <c r="A5" s="173" t="s">
        <v>1</v>
      </c>
      <c r="B5" s="174" t="s">
        <v>207</v>
      </c>
      <c r="C5" s="174" t="s">
        <v>2</v>
      </c>
      <c r="D5" s="174" t="s">
        <v>3</v>
      </c>
      <c r="E5" s="174" t="s">
        <v>4</v>
      </c>
      <c r="F5" s="174" t="s">
        <v>204</v>
      </c>
      <c r="G5" s="174" t="s">
        <v>205</v>
      </c>
      <c r="H5" s="163" t="s">
        <v>5</v>
      </c>
      <c r="I5" s="163"/>
      <c r="J5" s="163"/>
      <c r="K5" s="163"/>
      <c r="L5" s="163"/>
      <c r="M5" s="163"/>
      <c r="N5" s="163" t="s">
        <v>6</v>
      </c>
      <c r="O5" s="163"/>
      <c r="P5" s="163"/>
      <c r="Q5" s="163"/>
      <c r="R5" s="163"/>
      <c r="S5" s="163"/>
      <c r="T5" s="163" t="s">
        <v>7</v>
      </c>
      <c r="U5" s="163"/>
      <c r="V5" s="163"/>
      <c r="W5" s="163"/>
      <c r="X5" s="163"/>
      <c r="Y5" s="163"/>
      <c r="Z5" s="163" t="s">
        <v>8</v>
      </c>
      <c r="AA5" s="163"/>
      <c r="AB5" s="163"/>
      <c r="AC5" s="163"/>
      <c r="AD5" s="163"/>
      <c r="AE5" s="163"/>
      <c r="AF5" s="163" t="s">
        <v>9</v>
      </c>
      <c r="AG5" s="163"/>
      <c r="AH5" s="163"/>
      <c r="AI5" s="163"/>
      <c r="AJ5" s="163"/>
      <c r="AK5" s="163"/>
    </row>
    <row r="6" spans="1:39" ht="18" customHeight="1" x14ac:dyDescent="0.3">
      <c r="A6" s="173"/>
      <c r="B6" s="174"/>
      <c r="C6" s="174"/>
      <c r="D6" s="174"/>
      <c r="E6" s="174"/>
      <c r="F6" s="174"/>
      <c r="G6" s="174"/>
      <c r="H6" s="164" t="s">
        <v>10</v>
      </c>
      <c r="I6" s="164"/>
      <c r="J6" s="164"/>
      <c r="K6" s="164" t="s">
        <v>25</v>
      </c>
      <c r="L6" s="164"/>
      <c r="M6" s="164"/>
      <c r="N6" s="164" t="s">
        <v>11</v>
      </c>
      <c r="O6" s="164"/>
      <c r="P6" s="164"/>
      <c r="Q6" s="164" t="s">
        <v>12</v>
      </c>
      <c r="R6" s="164"/>
      <c r="S6" s="164"/>
      <c r="T6" s="164" t="s">
        <v>13</v>
      </c>
      <c r="U6" s="164"/>
      <c r="V6" s="164"/>
      <c r="W6" s="164" t="s">
        <v>14</v>
      </c>
      <c r="X6" s="164"/>
      <c r="Y6" s="164"/>
      <c r="Z6" s="164" t="s">
        <v>15</v>
      </c>
      <c r="AA6" s="164"/>
      <c r="AB6" s="164"/>
      <c r="AC6" s="164" t="s">
        <v>16</v>
      </c>
      <c r="AD6" s="164"/>
      <c r="AE6" s="164"/>
      <c r="AF6" s="164" t="s">
        <v>17</v>
      </c>
      <c r="AG6" s="164"/>
      <c r="AH6" s="164"/>
      <c r="AI6" s="164" t="s">
        <v>18</v>
      </c>
      <c r="AJ6" s="164"/>
      <c r="AK6" s="164"/>
    </row>
    <row r="7" spans="1:39" ht="38.25" customHeight="1" x14ac:dyDescent="0.3">
      <c r="A7" s="173"/>
      <c r="B7" s="174"/>
      <c r="C7" s="174"/>
      <c r="D7" s="174"/>
      <c r="E7" s="174"/>
      <c r="F7" s="174"/>
      <c r="G7" s="174"/>
      <c r="H7" s="48" t="s">
        <v>19</v>
      </c>
      <c r="I7" s="48" t="s">
        <v>20</v>
      </c>
      <c r="J7" s="49" t="s">
        <v>21</v>
      </c>
      <c r="K7" s="48" t="s">
        <v>19</v>
      </c>
      <c r="L7" s="48" t="s">
        <v>20</v>
      </c>
      <c r="M7" s="49" t="s">
        <v>21</v>
      </c>
      <c r="N7" s="48" t="s">
        <v>19</v>
      </c>
      <c r="O7" s="48" t="s">
        <v>20</v>
      </c>
      <c r="P7" s="49" t="s">
        <v>21</v>
      </c>
      <c r="Q7" s="48" t="s">
        <v>19</v>
      </c>
      <c r="R7" s="48" t="s">
        <v>20</v>
      </c>
      <c r="S7" s="49" t="s">
        <v>21</v>
      </c>
      <c r="T7" s="48" t="s">
        <v>19</v>
      </c>
      <c r="U7" s="48" t="s">
        <v>20</v>
      </c>
      <c r="V7" s="49" t="s">
        <v>21</v>
      </c>
      <c r="W7" s="48" t="s">
        <v>19</v>
      </c>
      <c r="X7" s="48" t="s">
        <v>20</v>
      </c>
      <c r="Y7" s="49" t="s">
        <v>21</v>
      </c>
      <c r="Z7" s="48" t="s">
        <v>19</v>
      </c>
      <c r="AA7" s="48" t="s">
        <v>20</v>
      </c>
      <c r="AB7" s="49" t="s">
        <v>21</v>
      </c>
      <c r="AC7" s="48" t="s">
        <v>19</v>
      </c>
      <c r="AD7" s="48" t="s">
        <v>20</v>
      </c>
      <c r="AE7" s="49" t="s">
        <v>21</v>
      </c>
      <c r="AF7" s="48" t="s">
        <v>19</v>
      </c>
      <c r="AG7" s="48" t="s">
        <v>20</v>
      </c>
      <c r="AH7" s="49" t="s">
        <v>21</v>
      </c>
      <c r="AI7" s="48" t="s">
        <v>19</v>
      </c>
      <c r="AJ7" s="48" t="s">
        <v>20</v>
      </c>
      <c r="AK7" s="49" t="s">
        <v>21</v>
      </c>
    </row>
    <row r="8" spans="1:39" s="1" customFormat="1" ht="24.9" customHeight="1" x14ac:dyDescent="0.3">
      <c r="A8" s="175" t="s">
        <v>27</v>
      </c>
      <c r="B8" s="175"/>
      <c r="C8" s="175"/>
      <c r="D8" s="175"/>
      <c r="E8" s="175"/>
      <c r="F8" s="175"/>
      <c r="G8" s="175"/>
      <c r="H8" s="175"/>
      <c r="I8" s="175"/>
      <c r="J8" s="175"/>
      <c r="K8" s="175"/>
      <c r="L8" s="175"/>
      <c r="M8" s="175"/>
      <c r="N8" s="175"/>
      <c r="O8" s="175"/>
      <c r="P8" s="175"/>
      <c r="Q8" s="175"/>
      <c r="R8" s="175"/>
      <c r="S8" s="175"/>
      <c r="T8" s="175"/>
      <c r="U8" s="175"/>
      <c r="V8" s="175"/>
      <c r="W8" s="175"/>
      <c r="X8" s="175"/>
      <c r="Y8" s="175"/>
      <c r="Z8" s="175"/>
      <c r="AA8" s="175"/>
      <c r="AB8" s="175"/>
      <c r="AC8" s="175"/>
      <c r="AD8" s="175"/>
      <c r="AE8" s="175"/>
      <c r="AF8" s="175"/>
      <c r="AG8" s="175"/>
      <c r="AH8" s="175"/>
      <c r="AI8" s="175"/>
      <c r="AJ8" s="175"/>
      <c r="AK8" s="175"/>
    </row>
    <row r="9" spans="1:39" s="14" customFormat="1" ht="20.100000000000001" customHeight="1" x14ac:dyDescent="0.3">
      <c r="A9" s="50" t="s">
        <v>64</v>
      </c>
      <c r="B9" s="47" t="s">
        <v>87</v>
      </c>
      <c r="C9" s="51">
        <v>15</v>
      </c>
      <c r="D9" s="51">
        <v>15</v>
      </c>
      <c r="E9" s="51"/>
      <c r="F9" s="51"/>
      <c r="G9" s="51"/>
      <c r="H9" s="51"/>
      <c r="I9" s="51"/>
      <c r="J9" s="52"/>
      <c r="K9" s="51">
        <v>15</v>
      </c>
      <c r="L9" s="51"/>
      <c r="M9" s="52">
        <v>2</v>
      </c>
      <c r="N9" s="51"/>
      <c r="O9" s="51"/>
      <c r="P9" s="52"/>
      <c r="Q9" s="51"/>
      <c r="R9" s="51"/>
      <c r="S9" s="52"/>
      <c r="T9" s="51"/>
      <c r="U9" s="51"/>
      <c r="V9" s="52"/>
      <c r="W9" s="51"/>
      <c r="X9" s="51"/>
      <c r="Y9" s="52"/>
      <c r="Z9" s="51"/>
      <c r="AA9" s="51"/>
      <c r="AB9" s="52"/>
      <c r="AC9" s="51"/>
      <c r="AD9" s="51"/>
      <c r="AE9" s="52"/>
      <c r="AF9" s="51"/>
      <c r="AG9" s="51"/>
      <c r="AH9" s="52"/>
      <c r="AI9" s="51"/>
      <c r="AJ9" s="51"/>
      <c r="AK9" s="52"/>
    </row>
    <row r="10" spans="1:39" s="14" customFormat="1" ht="20.100000000000001" customHeight="1" outlineLevel="1" x14ac:dyDescent="0.3">
      <c r="A10" s="50" t="s">
        <v>49</v>
      </c>
      <c r="B10" s="47" t="s">
        <v>87</v>
      </c>
      <c r="C10" s="51">
        <v>15</v>
      </c>
      <c r="D10" s="51">
        <v>15</v>
      </c>
      <c r="E10" s="51"/>
      <c r="F10" s="51"/>
      <c r="G10" s="51"/>
      <c r="H10" s="51">
        <v>15</v>
      </c>
      <c r="I10" s="51"/>
      <c r="J10" s="52">
        <v>1</v>
      </c>
      <c r="K10" s="51"/>
      <c r="L10" s="51"/>
      <c r="M10" s="52"/>
      <c r="N10" s="51"/>
      <c r="O10" s="51"/>
      <c r="P10" s="52"/>
      <c r="Q10" s="51"/>
      <c r="R10" s="51"/>
      <c r="S10" s="52"/>
      <c r="T10" s="51"/>
      <c r="U10" s="51"/>
      <c r="V10" s="52"/>
      <c r="W10" s="51"/>
      <c r="X10" s="51"/>
      <c r="Y10" s="52"/>
      <c r="Z10" s="51"/>
      <c r="AA10" s="51"/>
      <c r="AB10" s="52"/>
      <c r="AC10" s="51"/>
      <c r="AD10" s="51"/>
      <c r="AE10" s="52"/>
      <c r="AF10" s="51"/>
      <c r="AG10" s="51"/>
      <c r="AH10" s="52"/>
      <c r="AI10" s="51"/>
      <c r="AJ10" s="51"/>
      <c r="AK10" s="52"/>
    </row>
    <row r="11" spans="1:39" s="14" customFormat="1" ht="20.100000000000001" customHeight="1" outlineLevel="1" x14ac:dyDescent="0.3">
      <c r="A11" s="50" t="s">
        <v>63</v>
      </c>
      <c r="B11" s="47" t="s">
        <v>87</v>
      </c>
      <c r="C11" s="51">
        <v>30</v>
      </c>
      <c r="D11" s="51">
        <v>15</v>
      </c>
      <c r="E11" s="51">
        <v>15</v>
      </c>
      <c r="F11" s="51"/>
      <c r="G11" s="51"/>
      <c r="H11" s="51"/>
      <c r="I11" s="51"/>
      <c r="J11" s="52"/>
      <c r="K11" s="51">
        <v>15</v>
      </c>
      <c r="L11" s="51">
        <v>15</v>
      </c>
      <c r="M11" s="52">
        <v>2</v>
      </c>
      <c r="N11" s="51"/>
      <c r="O11" s="51"/>
      <c r="P11" s="52"/>
      <c r="Q11" s="51"/>
      <c r="R11" s="51"/>
      <c r="S11" s="52"/>
      <c r="T11" s="51"/>
      <c r="U11" s="51"/>
      <c r="V11" s="52"/>
      <c r="W11" s="51"/>
      <c r="X11" s="51"/>
      <c r="Y11" s="52"/>
      <c r="Z11" s="51"/>
      <c r="AA11" s="51"/>
      <c r="AB11" s="52"/>
      <c r="AC11" s="51"/>
      <c r="AD11" s="51"/>
      <c r="AE11" s="52"/>
      <c r="AF11" s="51"/>
      <c r="AG11" s="51"/>
      <c r="AH11" s="52"/>
      <c r="AI11" s="51"/>
      <c r="AJ11" s="51"/>
      <c r="AK11" s="52"/>
    </row>
    <row r="12" spans="1:39" s="14" customFormat="1" ht="20.100000000000001" customHeight="1" outlineLevel="1" x14ac:dyDescent="0.3">
      <c r="A12" s="50" t="s">
        <v>50</v>
      </c>
      <c r="B12" s="47" t="s">
        <v>66</v>
      </c>
      <c r="C12" s="51">
        <v>15</v>
      </c>
      <c r="D12" s="51">
        <v>15</v>
      </c>
      <c r="E12" s="51"/>
      <c r="F12" s="51"/>
      <c r="G12" s="51"/>
      <c r="H12" s="51"/>
      <c r="I12" s="51"/>
      <c r="J12" s="52"/>
      <c r="K12" s="51">
        <v>15</v>
      </c>
      <c r="L12" s="51"/>
      <c r="M12" s="52">
        <v>1</v>
      </c>
      <c r="N12" s="51"/>
      <c r="O12" s="51"/>
      <c r="P12" s="52"/>
      <c r="Q12" s="51"/>
      <c r="R12" s="51"/>
      <c r="S12" s="52"/>
      <c r="T12" s="51"/>
      <c r="U12" s="51"/>
      <c r="V12" s="52"/>
      <c r="W12" s="51"/>
      <c r="X12" s="51"/>
      <c r="Y12" s="52"/>
      <c r="Z12" s="51"/>
      <c r="AA12" s="51"/>
      <c r="AB12" s="52"/>
      <c r="AC12" s="51"/>
      <c r="AD12" s="51"/>
      <c r="AE12" s="52"/>
      <c r="AF12" s="51"/>
      <c r="AG12" s="51"/>
      <c r="AH12" s="52"/>
      <c r="AI12" s="51"/>
      <c r="AJ12" s="51"/>
      <c r="AK12" s="52"/>
    </row>
    <row r="13" spans="1:39" s="14" customFormat="1" ht="20.100000000000001" customHeight="1" outlineLevel="1" x14ac:dyDescent="0.3">
      <c r="A13" s="50" t="s">
        <v>51</v>
      </c>
      <c r="B13" s="47" t="s">
        <v>66</v>
      </c>
      <c r="C13" s="51">
        <v>15</v>
      </c>
      <c r="D13" s="51">
        <v>15</v>
      </c>
      <c r="E13" s="51"/>
      <c r="F13" s="51"/>
      <c r="G13" s="51"/>
      <c r="H13" s="51"/>
      <c r="I13" s="51"/>
      <c r="J13" s="52"/>
      <c r="K13" s="51">
        <v>15</v>
      </c>
      <c r="L13" s="51"/>
      <c r="M13" s="52">
        <v>1</v>
      </c>
      <c r="N13" s="51"/>
      <c r="O13" s="51"/>
      <c r="P13" s="52"/>
      <c r="Q13" s="51"/>
      <c r="R13" s="51"/>
      <c r="S13" s="52"/>
      <c r="T13" s="51"/>
      <c r="U13" s="51"/>
      <c r="V13" s="52"/>
      <c r="W13" s="51"/>
      <c r="X13" s="51"/>
      <c r="Y13" s="52"/>
      <c r="Z13" s="51"/>
      <c r="AA13" s="51"/>
      <c r="AB13" s="52"/>
      <c r="AC13" s="51"/>
      <c r="AD13" s="51"/>
      <c r="AE13" s="52"/>
      <c r="AF13" s="51"/>
      <c r="AG13" s="51"/>
      <c r="AH13" s="52"/>
      <c r="AI13" s="51"/>
      <c r="AJ13" s="51"/>
      <c r="AK13" s="52"/>
    </row>
    <row r="14" spans="1:39" s="14" customFormat="1" ht="20.100000000000001" customHeight="1" outlineLevel="1" x14ac:dyDescent="0.3">
      <c r="A14" s="50" t="s">
        <v>52</v>
      </c>
      <c r="B14" s="47" t="s">
        <v>87</v>
      </c>
      <c r="C14" s="51">
        <v>150</v>
      </c>
      <c r="D14" s="51"/>
      <c r="E14" s="51">
        <v>150</v>
      </c>
      <c r="F14" s="51"/>
      <c r="G14" s="51"/>
      <c r="H14" s="51"/>
      <c r="I14" s="51">
        <v>30</v>
      </c>
      <c r="J14" s="52">
        <v>3</v>
      </c>
      <c r="K14" s="51"/>
      <c r="L14" s="51">
        <v>30</v>
      </c>
      <c r="M14" s="52">
        <v>3</v>
      </c>
      <c r="N14" s="51"/>
      <c r="O14" s="51">
        <v>30</v>
      </c>
      <c r="P14" s="52">
        <v>2</v>
      </c>
      <c r="Q14" s="51"/>
      <c r="R14" s="51">
        <v>30</v>
      </c>
      <c r="S14" s="52">
        <v>2</v>
      </c>
      <c r="T14" s="51"/>
      <c r="U14" s="51">
        <v>30</v>
      </c>
      <c r="V14" s="52">
        <v>2</v>
      </c>
      <c r="W14" s="51"/>
      <c r="X14" s="51"/>
      <c r="Y14" s="52"/>
      <c r="Z14" s="51"/>
      <c r="AA14" s="51"/>
      <c r="AB14" s="52"/>
      <c r="AC14" s="51"/>
      <c r="AD14" s="51"/>
      <c r="AE14" s="52"/>
      <c r="AF14" s="51"/>
      <c r="AG14" s="51"/>
      <c r="AH14" s="52"/>
      <c r="AI14" s="51"/>
      <c r="AJ14" s="51"/>
      <c r="AK14" s="52"/>
    </row>
    <row r="15" spans="1:39" s="24" customFormat="1" ht="20.100000000000001" customHeight="1" x14ac:dyDescent="0.3">
      <c r="A15" s="53" t="s">
        <v>177</v>
      </c>
      <c r="B15" s="53"/>
      <c r="C15" s="53">
        <f>SUM(C9:C14)</f>
        <v>240</v>
      </c>
      <c r="D15" s="53">
        <f t="shared" ref="D15:AK15" si="0">SUM(D9:D14)</f>
        <v>75</v>
      </c>
      <c r="E15" s="53">
        <f t="shared" si="0"/>
        <v>165</v>
      </c>
      <c r="F15" s="53">
        <f t="shared" si="0"/>
        <v>0</v>
      </c>
      <c r="G15" s="53">
        <f t="shared" si="0"/>
        <v>0</v>
      </c>
      <c r="H15" s="53">
        <f t="shared" si="0"/>
        <v>15</v>
      </c>
      <c r="I15" s="53">
        <f t="shared" si="0"/>
        <v>30</v>
      </c>
      <c r="J15" s="54">
        <f t="shared" si="0"/>
        <v>4</v>
      </c>
      <c r="K15" s="53">
        <f t="shared" si="0"/>
        <v>60</v>
      </c>
      <c r="L15" s="53">
        <f t="shared" si="0"/>
        <v>45</v>
      </c>
      <c r="M15" s="54">
        <f t="shared" si="0"/>
        <v>9</v>
      </c>
      <c r="N15" s="53">
        <f t="shared" si="0"/>
        <v>0</v>
      </c>
      <c r="O15" s="53">
        <f t="shared" si="0"/>
        <v>30</v>
      </c>
      <c r="P15" s="54">
        <f t="shared" si="0"/>
        <v>2</v>
      </c>
      <c r="Q15" s="53">
        <f t="shared" si="0"/>
        <v>0</v>
      </c>
      <c r="R15" s="53">
        <f t="shared" si="0"/>
        <v>30</v>
      </c>
      <c r="S15" s="54">
        <f t="shared" si="0"/>
        <v>2</v>
      </c>
      <c r="T15" s="53">
        <f t="shared" si="0"/>
        <v>0</v>
      </c>
      <c r="U15" s="53">
        <f t="shared" si="0"/>
        <v>30</v>
      </c>
      <c r="V15" s="54">
        <f t="shared" si="0"/>
        <v>2</v>
      </c>
      <c r="W15" s="53">
        <f t="shared" si="0"/>
        <v>0</v>
      </c>
      <c r="X15" s="53">
        <f t="shared" si="0"/>
        <v>0</v>
      </c>
      <c r="Y15" s="54">
        <f t="shared" si="0"/>
        <v>0</v>
      </c>
      <c r="Z15" s="53">
        <f t="shared" ref="Z15" si="1">SUM(Z9:Z14)</f>
        <v>0</v>
      </c>
      <c r="AA15" s="53">
        <f t="shared" ref="AA15" si="2">SUM(AA9:AA14)</f>
        <v>0</v>
      </c>
      <c r="AB15" s="54">
        <f t="shared" si="0"/>
        <v>0</v>
      </c>
      <c r="AC15" s="53">
        <f t="shared" ref="AC15" si="3">SUM(AC9:AC14)</f>
        <v>0</v>
      </c>
      <c r="AD15" s="53">
        <f t="shared" ref="AD15" si="4">SUM(AD9:AD14)</f>
        <v>0</v>
      </c>
      <c r="AE15" s="54">
        <f t="shared" si="0"/>
        <v>0</v>
      </c>
      <c r="AF15" s="53">
        <f t="shared" ref="AF15" si="5">SUM(AF9:AF14)</f>
        <v>0</v>
      </c>
      <c r="AG15" s="53">
        <f t="shared" ref="AG15" si="6">SUM(AG9:AG14)</f>
        <v>0</v>
      </c>
      <c r="AH15" s="54">
        <f t="shared" si="0"/>
        <v>0</v>
      </c>
      <c r="AI15" s="53">
        <f t="shared" ref="AI15" si="7">SUM(AI9:AI14)</f>
        <v>0</v>
      </c>
      <c r="AJ15" s="53">
        <f t="shared" ref="AJ15" si="8">SUM(AJ9:AJ14)</f>
        <v>0</v>
      </c>
      <c r="AK15" s="54">
        <f t="shared" si="0"/>
        <v>0</v>
      </c>
      <c r="AM15" s="24">
        <f>J15+M15+P15+S15+V15+Y15+AB15+AE15+AH15+AK15</f>
        <v>19</v>
      </c>
    </row>
    <row r="16" spans="1:39" s="1" customFormat="1" ht="24.9" customHeight="1" x14ac:dyDescent="0.3">
      <c r="A16" s="175" t="s">
        <v>28</v>
      </c>
      <c r="B16" s="175"/>
      <c r="C16" s="175"/>
      <c r="D16" s="175"/>
      <c r="E16" s="175"/>
      <c r="F16" s="175"/>
      <c r="G16" s="175"/>
      <c r="H16" s="175"/>
      <c r="I16" s="175"/>
      <c r="J16" s="175"/>
      <c r="K16" s="175"/>
      <c r="L16" s="175"/>
      <c r="M16" s="175"/>
      <c r="N16" s="175"/>
      <c r="O16" s="175"/>
      <c r="P16" s="175"/>
      <c r="Q16" s="175"/>
      <c r="R16" s="175"/>
      <c r="S16" s="175"/>
      <c r="T16" s="175"/>
      <c r="U16" s="175"/>
      <c r="V16" s="175"/>
      <c r="W16" s="175"/>
      <c r="X16" s="175"/>
      <c r="Y16" s="175"/>
      <c r="Z16" s="175"/>
      <c r="AA16" s="175"/>
      <c r="AB16" s="175"/>
      <c r="AC16" s="175"/>
      <c r="AD16" s="175"/>
      <c r="AE16" s="175"/>
      <c r="AF16" s="175"/>
      <c r="AG16" s="175"/>
      <c r="AH16" s="175"/>
      <c r="AI16" s="175"/>
      <c r="AJ16" s="175"/>
      <c r="AK16" s="175"/>
      <c r="AL16" s="2"/>
    </row>
    <row r="17" spans="1:39" ht="18" customHeight="1" x14ac:dyDescent="0.3">
      <c r="A17" s="173" t="s">
        <v>1</v>
      </c>
      <c r="B17" s="174" t="s">
        <v>207</v>
      </c>
      <c r="C17" s="174" t="s">
        <v>2</v>
      </c>
      <c r="D17" s="174" t="s">
        <v>3</v>
      </c>
      <c r="E17" s="174" t="s">
        <v>4</v>
      </c>
      <c r="F17" s="174" t="s">
        <v>204</v>
      </c>
      <c r="G17" s="174" t="s">
        <v>205</v>
      </c>
      <c r="H17" s="163" t="s">
        <v>5</v>
      </c>
      <c r="I17" s="163"/>
      <c r="J17" s="163"/>
      <c r="K17" s="163"/>
      <c r="L17" s="163"/>
      <c r="M17" s="163"/>
      <c r="N17" s="163" t="s">
        <v>6</v>
      </c>
      <c r="O17" s="163"/>
      <c r="P17" s="163"/>
      <c r="Q17" s="163"/>
      <c r="R17" s="163"/>
      <c r="S17" s="163"/>
      <c r="T17" s="163" t="s">
        <v>7</v>
      </c>
      <c r="U17" s="163"/>
      <c r="V17" s="163"/>
      <c r="W17" s="163"/>
      <c r="X17" s="163"/>
      <c r="Y17" s="163"/>
      <c r="Z17" s="163" t="s">
        <v>8</v>
      </c>
      <c r="AA17" s="163"/>
      <c r="AB17" s="163"/>
      <c r="AC17" s="163"/>
      <c r="AD17" s="163"/>
      <c r="AE17" s="163"/>
      <c r="AF17" s="163" t="s">
        <v>9</v>
      </c>
      <c r="AG17" s="163"/>
      <c r="AH17" s="163"/>
      <c r="AI17" s="163"/>
      <c r="AJ17" s="163"/>
      <c r="AK17" s="163"/>
    </row>
    <row r="18" spans="1:39" ht="18" customHeight="1" x14ac:dyDescent="0.3">
      <c r="A18" s="173"/>
      <c r="B18" s="174"/>
      <c r="C18" s="174"/>
      <c r="D18" s="174"/>
      <c r="E18" s="174"/>
      <c r="F18" s="174"/>
      <c r="G18" s="174"/>
      <c r="H18" s="164" t="s">
        <v>10</v>
      </c>
      <c r="I18" s="164"/>
      <c r="J18" s="164"/>
      <c r="K18" s="164" t="s">
        <v>25</v>
      </c>
      <c r="L18" s="164"/>
      <c r="M18" s="164"/>
      <c r="N18" s="164" t="s">
        <v>11</v>
      </c>
      <c r="O18" s="164"/>
      <c r="P18" s="164"/>
      <c r="Q18" s="164" t="s">
        <v>12</v>
      </c>
      <c r="R18" s="164"/>
      <c r="S18" s="164"/>
      <c r="T18" s="164" t="s">
        <v>13</v>
      </c>
      <c r="U18" s="164"/>
      <c r="V18" s="164"/>
      <c r="W18" s="164" t="s">
        <v>14</v>
      </c>
      <c r="X18" s="164"/>
      <c r="Y18" s="164"/>
      <c r="Z18" s="164" t="s">
        <v>15</v>
      </c>
      <c r="AA18" s="164"/>
      <c r="AB18" s="164"/>
      <c r="AC18" s="164" t="s">
        <v>16</v>
      </c>
      <c r="AD18" s="164"/>
      <c r="AE18" s="164"/>
      <c r="AF18" s="164" t="s">
        <v>17</v>
      </c>
      <c r="AG18" s="164"/>
      <c r="AH18" s="164"/>
      <c r="AI18" s="164" t="s">
        <v>18</v>
      </c>
      <c r="AJ18" s="164"/>
      <c r="AK18" s="164"/>
    </row>
    <row r="19" spans="1:39" ht="33" customHeight="1" x14ac:dyDescent="0.3">
      <c r="A19" s="173"/>
      <c r="B19" s="174"/>
      <c r="C19" s="174"/>
      <c r="D19" s="174"/>
      <c r="E19" s="174"/>
      <c r="F19" s="174"/>
      <c r="G19" s="174"/>
      <c r="H19" s="48" t="s">
        <v>19</v>
      </c>
      <c r="I19" s="48" t="s">
        <v>20</v>
      </c>
      <c r="J19" s="49" t="s">
        <v>21</v>
      </c>
      <c r="K19" s="48" t="s">
        <v>19</v>
      </c>
      <c r="L19" s="48" t="s">
        <v>20</v>
      </c>
      <c r="M19" s="49" t="s">
        <v>21</v>
      </c>
      <c r="N19" s="48" t="s">
        <v>19</v>
      </c>
      <c r="O19" s="48" t="s">
        <v>20</v>
      </c>
      <c r="P19" s="49" t="s">
        <v>21</v>
      </c>
      <c r="Q19" s="48" t="s">
        <v>19</v>
      </c>
      <c r="R19" s="48" t="s">
        <v>20</v>
      </c>
      <c r="S19" s="49" t="s">
        <v>21</v>
      </c>
      <c r="T19" s="48" t="s">
        <v>19</v>
      </c>
      <c r="U19" s="48" t="s">
        <v>20</v>
      </c>
      <c r="V19" s="49" t="s">
        <v>21</v>
      </c>
      <c r="W19" s="48" t="s">
        <v>19</v>
      </c>
      <c r="X19" s="48" t="s">
        <v>20</v>
      </c>
      <c r="Y19" s="49" t="s">
        <v>21</v>
      </c>
      <c r="Z19" s="48" t="s">
        <v>19</v>
      </c>
      <c r="AA19" s="48" t="s">
        <v>20</v>
      </c>
      <c r="AB19" s="49" t="s">
        <v>21</v>
      </c>
      <c r="AC19" s="48" t="s">
        <v>19</v>
      </c>
      <c r="AD19" s="48" t="s">
        <v>20</v>
      </c>
      <c r="AE19" s="49" t="s">
        <v>21</v>
      </c>
      <c r="AF19" s="48" t="s">
        <v>19</v>
      </c>
      <c r="AG19" s="48" t="s">
        <v>20</v>
      </c>
      <c r="AH19" s="49" t="s">
        <v>21</v>
      </c>
      <c r="AI19" s="48" t="s">
        <v>19</v>
      </c>
      <c r="AJ19" s="48" t="s">
        <v>20</v>
      </c>
      <c r="AK19" s="49" t="s">
        <v>21</v>
      </c>
    </row>
    <row r="20" spans="1:39" ht="18" customHeight="1" x14ac:dyDescent="0.3">
      <c r="A20" s="160" t="s">
        <v>29</v>
      </c>
      <c r="B20" s="161"/>
      <c r="C20" s="161"/>
      <c r="D20" s="161"/>
      <c r="E20" s="161"/>
      <c r="F20" s="161"/>
      <c r="G20" s="161"/>
      <c r="H20" s="161"/>
      <c r="I20" s="161"/>
      <c r="J20" s="161"/>
      <c r="K20" s="161"/>
      <c r="L20" s="161"/>
      <c r="M20" s="161"/>
      <c r="N20" s="161"/>
      <c r="O20" s="161"/>
      <c r="P20" s="161"/>
      <c r="Q20" s="161"/>
      <c r="R20" s="161"/>
      <c r="S20" s="161"/>
      <c r="T20" s="161"/>
      <c r="U20" s="161"/>
      <c r="V20" s="161"/>
      <c r="W20" s="161"/>
      <c r="X20" s="161"/>
      <c r="Y20" s="161"/>
      <c r="Z20" s="161"/>
      <c r="AA20" s="161"/>
      <c r="AB20" s="161"/>
      <c r="AC20" s="161"/>
      <c r="AD20" s="161"/>
      <c r="AE20" s="161"/>
      <c r="AF20" s="161"/>
      <c r="AG20" s="161"/>
      <c r="AH20" s="161"/>
      <c r="AI20" s="161"/>
      <c r="AJ20" s="161"/>
      <c r="AK20" s="162"/>
    </row>
    <row r="21" spans="1:39" ht="20.100000000000001" customHeight="1" outlineLevel="2" x14ac:dyDescent="0.3">
      <c r="A21" s="55" t="s">
        <v>53</v>
      </c>
      <c r="B21" s="47" t="s">
        <v>87</v>
      </c>
      <c r="C21" s="51">
        <v>30</v>
      </c>
      <c r="D21" s="51">
        <v>15</v>
      </c>
      <c r="E21" s="51">
        <v>15</v>
      </c>
      <c r="F21" s="56"/>
      <c r="G21" s="51"/>
      <c r="H21" s="51">
        <v>15</v>
      </c>
      <c r="I21" s="51">
        <v>15</v>
      </c>
      <c r="J21" s="52">
        <v>4</v>
      </c>
      <c r="K21" s="51"/>
      <c r="L21" s="51"/>
      <c r="M21" s="52"/>
      <c r="N21" s="51"/>
      <c r="O21" s="51"/>
      <c r="P21" s="52"/>
      <c r="Q21" s="51"/>
      <c r="R21" s="51"/>
      <c r="S21" s="52"/>
      <c r="T21" s="51"/>
      <c r="U21" s="51"/>
      <c r="V21" s="52"/>
      <c r="W21" s="51"/>
      <c r="X21" s="51"/>
      <c r="Y21" s="52"/>
      <c r="Z21" s="51"/>
      <c r="AA21" s="51"/>
      <c r="AB21" s="52"/>
      <c r="AC21" s="51"/>
      <c r="AD21" s="51"/>
      <c r="AE21" s="52"/>
      <c r="AF21" s="51"/>
      <c r="AG21" s="51"/>
      <c r="AH21" s="52"/>
      <c r="AI21" s="51"/>
      <c r="AJ21" s="51"/>
      <c r="AK21" s="52"/>
    </row>
    <row r="22" spans="1:39" ht="20.100000000000001" customHeight="1" outlineLevel="2" x14ac:dyDescent="0.3">
      <c r="A22" s="55" t="s">
        <v>68</v>
      </c>
      <c r="B22" s="47" t="s">
        <v>87</v>
      </c>
      <c r="C22" s="51">
        <v>30</v>
      </c>
      <c r="D22" s="51">
        <v>15</v>
      </c>
      <c r="E22" s="51">
        <v>15</v>
      </c>
      <c r="F22" s="56"/>
      <c r="G22" s="51"/>
      <c r="H22" s="51"/>
      <c r="I22" s="51"/>
      <c r="J22" s="52"/>
      <c r="K22" s="51">
        <v>15</v>
      </c>
      <c r="L22" s="51">
        <v>15</v>
      </c>
      <c r="M22" s="52">
        <v>4</v>
      </c>
      <c r="N22" s="51"/>
      <c r="O22" s="51"/>
      <c r="P22" s="52"/>
      <c r="Q22" s="51"/>
      <c r="R22" s="51"/>
      <c r="S22" s="52"/>
      <c r="T22" s="51"/>
      <c r="U22" s="51"/>
      <c r="V22" s="52"/>
      <c r="W22" s="51"/>
      <c r="X22" s="51"/>
      <c r="Y22" s="52"/>
      <c r="Z22" s="51"/>
      <c r="AA22" s="51"/>
      <c r="AB22" s="52"/>
      <c r="AC22" s="51"/>
      <c r="AD22" s="51"/>
      <c r="AE22" s="52"/>
      <c r="AF22" s="51"/>
      <c r="AG22" s="51"/>
      <c r="AH22" s="52"/>
      <c r="AI22" s="51"/>
      <c r="AJ22" s="51"/>
      <c r="AK22" s="52"/>
    </row>
    <row r="23" spans="1:39" ht="20.100000000000001" customHeight="1" outlineLevel="2" x14ac:dyDescent="0.3">
      <c r="A23" s="55" t="s">
        <v>67</v>
      </c>
      <c r="B23" s="47" t="s">
        <v>87</v>
      </c>
      <c r="C23" s="51">
        <v>30</v>
      </c>
      <c r="D23" s="51">
        <v>15</v>
      </c>
      <c r="E23" s="51">
        <v>15</v>
      </c>
      <c r="F23" s="56"/>
      <c r="G23" s="51"/>
      <c r="H23" s="51"/>
      <c r="I23" s="51"/>
      <c r="J23" s="52"/>
      <c r="K23" s="51"/>
      <c r="L23" s="51"/>
      <c r="M23" s="52"/>
      <c r="N23" s="51">
        <v>15</v>
      </c>
      <c r="O23" s="51">
        <v>15</v>
      </c>
      <c r="P23" s="52">
        <v>4</v>
      </c>
      <c r="Q23" s="51"/>
      <c r="R23" s="51"/>
      <c r="S23" s="52"/>
      <c r="T23" s="51"/>
      <c r="U23" s="51"/>
      <c r="V23" s="52"/>
      <c r="W23" s="51"/>
      <c r="X23" s="51"/>
      <c r="Y23" s="52"/>
      <c r="Z23" s="51"/>
      <c r="AA23" s="51"/>
      <c r="AB23" s="52"/>
      <c r="AC23" s="51"/>
      <c r="AD23" s="51"/>
      <c r="AE23" s="52"/>
      <c r="AF23" s="51"/>
      <c r="AG23" s="51"/>
      <c r="AH23" s="52"/>
      <c r="AI23" s="51"/>
      <c r="AJ23" s="51"/>
      <c r="AK23" s="52"/>
    </row>
    <row r="24" spans="1:39" s="17" customFormat="1" ht="20.100000000000001" customHeight="1" outlineLevel="1" x14ac:dyDescent="0.3">
      <c r="A24" s="57" t="s">
        <v>178</v>
      </c>
      <c r="B24" s="57"/>
      <c r="C24" s="57">
        <f>SUM(C21:C23)</f>
        <v>90</v>
      </c>
      <c r="D24" s="57">
        <f>SUM(D21:D23)</f>
        <v>45</v>
      </c>
      <c r="E24" s="57">
        <f>SUM(E21:E23)</f>
        <v>45</v>
      </c>
      <c r="F24" s="57">
        <f t="shared" ref="F24:AK24" si="9">SUM(F21:F23)</f>
        <v>0</v>
      </c>
      <c r="G24" s="57">
        <f t="shared" si="9"/>
        <v>0</v>
      </c>
      <c r="H24" s="57">
        <f t="shared" si="9"/>
        <v>15</v>
      </c>
      <c r="I24" s="57">
        <f t="shared" si="9"/>
        <v>15</v>
      </c>
      <c r="J24" s="58">
        <f t="shared" si="9"/>
        <v>4</v>
      </c>
      <c r="K24" s="57">
        <f t="shared" si="9"/>
        <v>15</v>
      </c>
      <c r="L24" s="57">
        <f t="shared" si="9"/>
        <v>15</v>
      </c>
      <c r="M24" s="58">
        <f t="shared" si="9"/>
        <v>4</v>
      </c>
      <c r="N24" s="57">
        <f t="shared" si="9"/>
        <v>15</v>
      </c>
      <c r="O24" s="57">
        <f t="shared" si="9"/>
        <v>15</v>
      </c>
      <c r="P24" s="58">
        <f t="shared" si="9"/>
        <v>4</v>
      </c>
      <c r="Q24" s="57">
        <f t="shared" si="9"/>
        <v>0</v>
      </c>
      <c r="R24" s="57">
        <f t="shared" si="9"/>
        <v>0</v>
      </c>
      <c r="S24" s="58">
        <f t="shared" si="9"/>
        <v>0</v>
      </c>
      <c r="T24" s="57">
        <f t="shared" si="9"/>
        <v>0</v>
      </c>
      <c r="U24" s="57">
        <f t="shared" si="9"/>
        <v>0</v>
      </c>
      <c r="V24" s="58">
        <f t="shared" si="9"/>
        <v>0</v>
      </c>
      <c r="W24" s="57">
        <f t="shared" si="9"/>
        <v>0</v>
      </c>
      <c r="X24" s="57">
        <f t="shared" si="9"/>
        <v>0</v>
      </c>
      <c r="Y24" s="58">
        <f t="shared" si="9"/>
        <v>0</v>
      </c>
      <c r="Z24" s="57">
        <f t="shared" si="9"/>
        <v>0</v>
      </c>
      <c r="AA24" s="57">
        <f t="shared" si="9"/>
        <v>0</v>
      </c>
      <c r="AB24" s="58">
        <f t="shared" si="9"/>
        <v>0</v>
      </c>
      <c r="AC24" s="57">
        <f t="shared" si="9"/>
        <v>0</v>
      </c>
      <c r="AD24" s="57">
        <f t="shared" si="9"/>
        <v>0</v>
      </c>
      <c r="AE24" s="58">
        <f t="shared" si="9"/>
        <v>0</v>
      </c>
      <c r="AF24" s="57">
        <f t="shared" si="9"/>
        <v>0</v>
      </c>
      <c r="AG24" s="57">
        <f t="shared" si="9"/>
        <v>0</v>
      </c>
      <c r="AH24" s="58">
        <f t="shared" si="9"/>
        <v>0</v>
      </c>
      <c r="AI24" s="57">
        <f t="shared" si="9"/>
        <v>0</v>
      </c>
      <c r="AJ24" s="57">
        <f t="shared" si="9"/>
        <v>0</v>
      </c>
      <c r="AK24" s="58">
        <f t="shared" si="9"/>
        <v>0</v>
      </c>
      <c r="AM24" s="24">
        <f>J24+M24+P24+S24+V24+Y24+AB24+AE24+AH24+AK24</f>
        <v>12</v>
      </c>
    </row>
    <row r="25" spans="1:39" ht="18" customHeight="1" outlineLevel="1" x14ac:dyDescent="0.3">
      <c r="A25" s="160" t="s">
        <v>30</v>
      </c>
      <c r="B25" s="161"/>
      <c r="C25" s="161"/>
      <c r="D25" s="161"/>
      <c r="E25" s="161"/>
      <c r="F25" s="161"/>
      <c r="G25" s="161"/>
      <c r="H25" s="161"/>
      <c r="I25" s="161"/>
      <c r="J25" s="161"/>
      <c r="K25" s="161"/>
      <c r="L25" s="161"/>
      <c r="M25" s="161"/>
      <c r="N25" s="161"/>
      <c r="O25" s="161"/>
      <c r="P25" s="161"/>
      <c r="Q25" s="161"/>
      <c r="R25" s="161"/>
      <c r="S25" s="161"/>
      <c r="T25" s="161"/>
      <c r="U25" s="161"/>
      <c r="V25" s="161"/>
      <c r="W25" s="161"/>
      <c r="X25" s="161"/>
      <c r="Y25" s="161"/>
      <c r="Z25" s="161"/>
      <c r="AA25" s="161"/>
      <c r="AB25" s="161"/>
      <c r="AC25" s="161"/>
      <c r="AD25" s="161"/>
      <c r="AE25" s="161"/>
      <c r="AF25" s="161"/>
      <c r="AG25" s="161"/>
      <c r="AH25" s="161"/>
      <c r="AI25" s="161"/>
      <c r="AJ25" s="161"/>
      <c r="AK25" s="162"/>
      <c r="AL25" s="3"/>
    </row>
    <row r="26" spans="1:39" ht="20.100000000000001" customHeight="1" outlineLevel="2" x14ac:dyDescent="0.3">
      <c r="A26" s="55" t="s">
        <v>55</v>
      </c>
      <c r="B26" s="47" t="s">
        <v>87</v>
      </c>
      <c r="C26" s="51">
        <v>30</v>
      </c>
      <c r="D26" s="51">
        <v>15</v>
      </c>
      <c r="E26" s="51">
        <v>15</v>
      </c>
      <c r="F26" s="56"/>
      <c r="G26" s="51"/>
      <c r="H26" s="51">
        <v>15</v>
      </c>
      <c r="I26" s="51">
        <v>15</v>
      </c>
      <c r="J26" s="52">
        <v>3</v>
      </c>
      <c r="K26" s="51"/>
      <c r="L26" s="51"/>
      <c r="M26" s="52"/>
      <c r="N26" s="51"/>
      <c r="O26" s="51"/>
      <c r="P26" s="52"/>
      <c r="Q26" s="51"/>
      <c r="R26" s="51"/>
      <c r="S26" s="52"/>
      <c r="T26" s="51"/>
      <c r="U26" s="51"/>
      <c r="V26" s="52"/>
      <c r="W26" s="51"/>
      <c r="X26" s="51"/>
      <c r="Y26" s="52"/>
      <c r="Z26" s="51"/>
      <c r="AA26" s="51"/>
      <c r="AB26" s="52"/>
      <c r="AC26" s="51"/>
      <c r="AD26" s="51"/>
      <c r="AE26" s="52"/>
      <c r="AF26" s="51"/>
      <c r="AG26" s="51"/>
      <c r="AH26" s="52"/>
      <c r="AI26" s="51"/>
      <c r="AJ26" s="51"/>
      <c r="AK26" s="52"/>
      <c r="AL26" s="3"/>
    </row>
    <row r="27" spans="1:39" ht="20.100000000000001" customHeight="1" outlineLevel="2" x14ac:dyDescent="0.3">
      <c r="A27" s="55" t="s">
        <v>56</v>
      </c>
      <c r="B27" s="47" t="s">
        <v>87</v>
      </c>
      <c r="C27" s="51">
        <v>30</v>
      </c>
      <c r="D27" s="51">
        <v>15</v>
      </c>
      <c r="E27" s="51">
        <v>15</v>
      </c>
      <c r="F27" s="56"/>
      <c r="G27" s="51"/>
      <c r="H27" s="51">
        <v>15</v>
      </c>
      <c r="I27" s="51">
        <v>15</v>
      </c>
      <c r="J27" s="52">
        <v>3</v>
      </c>
      <c r="K27" s="51"/>
      <c r="L27" s="51"/>
      <c r="M27" s="52"/>
      <c r="N27" s="51"/>
      <c r="O27" s="51"/>
      <c r="P27" s="52"/>
      <c r="Q27" s="51"/>
      <c r="R27" s="51"/>
      <c r="S27" s="52"/>
      <c r="T27" s="51"/>
      <c r="U27" s="51"/>
      <c r="V27" s="52"/>
      <c r="W27" s="51"/>
      <c r="X27" s="51"/>
      <c r="Y27" s="52"/>
      <c r="Z27" s="51"/>
      <c r="AA27" s="51"/>
      <c r="AB27" s="52"/>
      <c r="AC27" s="51"/>
      <c r="AD27" s="51"/>
      <c r="AE27" s="52"/>
      <c r="AF27" s="51"/>
      <c r="AG27" s="51"/>
      <c r="AH27" s="52"/>
      <c r="AI27" s="51"/>
      <c r="AJ27" s="51"/>
      <c r="AK27" s="52"/>
      <c r="AL27" s="3"/>
    </row>
    <row r="28" spans="1:39" ht="20.100000000000001" customHeight="1" outlineLevel="2" x14ac:dyDescent="0.3">
      <c r="A28" s="55" t="s">
        <v>57</v>
      </c>
      <c r="B28" s="47" t="s">
        <v>87</v>
      </c>
      <c r="C28" s="51">
        <v>30</v>
      </c>
      <c r="D28" s="51">
        <v>15</v>
      </c>
      <c r="E28" s="51">
        <v>15</v>
      </c>
      <c r="F28" s="56"/>
      <c r="G28" s="51"/>
      <c r="H28" s="51"/>
      <c r="I28" s="51"/>
      <c r="J28" s="52"/>
      <c r="K28" s="51">
        <v>15</v>
      </c>
      <c r="L28" s="51">
        <v>15</v>
      </c>
      <c r="M28" s="52">
        <v>3</v>
      </c>
      <c r="N28" s="51"/>
      <c r="O28" s="51"/>
      <c r="P28" s="52"/>
      <c r="Q28" s="51"/>
      <c r="R28" s="51"/>
      <c r="S28" s="52"/>
      <c r="T28" s="51"/>
      <c r="U28" s="51"/>
      <c r="V28" s="52"/>
      <c r="W28" s="51"/>
      <c r="X28" s="51"/>
      <c r="Y28" s="52"/>
      <c r="Z28" s="51"/>
      <c r="AA28" s="51"/>
      <c r="AB28" s="52"/>
      <c r="AC28" s="51"/>
      <c r="AD28" s="51"/>
      <c r="AE28" s="52"/>
      <c r="AF28" s="51"/>
      <c r="AG28" s="51"/>
      <c r="AH28" s="52"/>
      <c r="AI28" s="51"/>
      <c r="AJ28" s="51"/>
      <c r="AK28" s="52"/>
      <c r="AL28" s="3"/>
    </row>
    <row r="29" spans="1:39" ht="20.100000000000001" customHeight="1" outlineLevel="2" x14ac:dyDescent="0.3">
      <c r="A29" s="55" t="s">
        <v>58</v>
      </c>
      <c r="B29" s="47" t="s">
        <v>87</v>
      </c>
      <c r="C29" s="51">
        <v>30</v>
      </c>
      <c r="D29" s="51">
        <v>15</v>
      </c>
      <c r="E29" s="51">
        <v>15</v>
      </c>
      <c r="F29" s="56"/>
      <c r="G29" s="51"/>
      <c r="H29" s="51">
        <v>15</v>
      </c>
      <c r="I29" s="51">
        <v>15</v>
      </c>
      <c r="J29" s="52">
        <v>3</v>
      </c>
      <c r="K29" s="51"/>
      <c r="L29" s="51"/>
      <c r="M29" s="52"/>
      <c r="N29" s="51"/>
      <c r="O29" s="51"/>
      <c r="P29" s="52"/>
      <c r="Q29" s="51"/>
      <c r="R29" s="51"/>
      <c r="S29" s="52"/>
      <c r="T29" s="51"/>
      <c r="U29" s="51"/>
      <c r="V29" s="52"/>
      <c r="W29" s="51"/>
      <c r="X29" s="51"/>
      <c r="Y29" s="52"/>
      <c r="Z29" s="51"/>
      <c r="AA29" s="51"/>
      <c r="AB29" s="52"/>
      <c r="AC29" s="51"/>
      <c r="AD29" s="51"/>
      <c r="AE29" s="52"/>
      <c r="AF29" s="51"/>
      <c r="AG29" s="51"/>
      <c r="AH29" s="52"/>
      <c r="AI29" s="51"/>
      <c r="AJ29" s="51"/>
      <c r="AK29" s="52"/>
      <c r="AL29" s="3"/>
    </row>
    <row r="30" spans="1:39" ht="20.100000000000001" customHeight="1" outlineLevel="2" x14ac:dyDescent="0.3">
      <c r="A30" s="55" t="s">
        <v>65</v>
      </c>
      <c r="B30" s="47" t="s">
        <v>66</v>
      </c>
      <c r="C30" s="51">
        <v>15</v>
      </c>
      <c r="D30" s="51">
        <v>15</v>
      </c>
      <c r="E30" s="51"/>
      <c r="F30" s="56"/>
      <c r="G30" s="51"/>
      <c r="H30" s="51"/>
      <c r="I30" s="51"/>
      <c r="J30" s="52"/>
      <c r="K30" s="51"/>
      <c r="L30" s="51"/>
      <c r="M30" s="52"/>
      <c r="N30" s="51"/>
      <c r="O30" s="51"/>
      <c r="P30" s="52"/>
      <c r="Q30" s="51"/>
      <c r="R30" s="51"/>
      <c r="S30" s="52"/>
      <c r="T30" s="51"/>
      <c r="U30" s="51"/>
      <c r="V30" s="52"/>
      <c r="W30" s="51"/>
      <c r="X30" s="51"/>
      <c r="Y30" s="52"/>
      <c r="Z30" s="51"/>
      <c r="AA30" s="51"/>
      <c r="AB30" s="52"/>
      <c r="AC30" s="51"/>
      <c r="AD30" s="51"/>
      <c r="AE30" s="52"/>
      <c r="AF30" s="51"/>
      <c r="AG30" s="51"/>
      <c r="AH30" s="52"/>
      <c r="AI30" s="51">
        <v>15</v>
      </c>
      <c r="AJ30" s="51"/>
      <c r="AK30" s="52">
        <v>1</v>
      </c>
      <c r="AL30" s="3"/>
    </row>
    <row r="31" spans="1:39" s="19" customFormat="1" ht="18" customHeight="1" outlineLevel="1" x14ac:dyDescent="0.3">
      <c r="A31" s="59" t="s">
        <v>179</v>
      </c>
      <c r="B31" s="59"/>
      <c r="C31" s="57">
        <f>SUM(C26:C30)</f>
        <v>135</v>
      </c>
      <c r="D31" s="57">
        <f t="shared" ref="D31:AK31" si="10">SUM(D26:D30)</f>
        <v>75</v>
      </c>
      <c r="E31" s="57">
        <f t="shared" si="10"/>
        <v>60</v>
      </c>
      <c r="F31" s="57">
        <f t="shared" si="10"/>
        <v>0</v>
      </c>
      <c r="G31" s="57">
        <f t="shared" si="10"/>
        <v>0</v>
      </c>
      <c r="H31" s="57">
        <f t="shared" si="10"/>
        <v>45</v>
      </c>
      <c r="I31" s="57">
        <f t="shared" si="10"/>
        <v>45</v>
      </c>
      <c r="J31" s="58">
        <f t="shared" si="10"/>
        <v>9</v>
      </c>
      <c r="K31" s="57">
        <f t="shared" si="10"/>
        <v>15</v>
      </c>
      <c r="L31" s="57">
        <f t="shared" si="10"/>
        <v>15</v>
      </c>
      <c r="M31" s="58">
        <f t="shared" si="10"/>
        <v>3</v>
      </c>
      <c r="N31" s="57">
        <f t="shared" ref="N31:O31" si="11">SUM(N28:N30)</f>
        <v>0</v>
      </c>
      <c r="O31" s="57">
        <f t="shared" si="11"/>
        <v>0</v>
      </c>
      <c r="P31" s="58">
        <f t="shared" si="10"/>
        <v>0</v>
      </c>
      <c r="Q31" s="57">
        <f t="shared" ref="Q31:R31" si="12">SUM(Q28:Q30)</f>
        <v>0</v>
      </c>
      <c r="R31" s="57">
        <f t="shared" si="12"/>
        <v>0</v>
      </c>
      <c r="S31" s="58">
        <f t="shared" si="10"/>
        <v>0</v>
      </c>
      <c r="T31" s="57">
        <f t="shared" ref="T31:U31" si="13">SUM(T28:T30)</f>
        <v>0</v>
      </c>
      <c r="U31" s="57">
        <f t="shared" si="13"/>
        <v>0</v>
      </c>
      <c r="V31" s="58">
        <f t="shared" si="10"/>
        <v>0</v>
      </c>
      <c r="W31" s="57">
        <f t="shared" ref="W31:X31" si="14">SUM(W28:W30)</f>
        <v>0</v>
      </c>
      <c r="X31" s="57">
        <f t="shared" si="14"/>
        <v>0</v>
      </c>
      <c r="Y31" s="58">
        <f t="shared" si="10"/>
        <v>0</v>
      </c>
      <c r="Z31" s="57">
        <f t="shared" ref="Z31:AA31" si="15">SUM(Z28:Z30)</f>
        <v>0</v>
      </c>
      <c r="AA31" s="57">
        <f t="shared" si="15"/>
        <v>0</v>
      </c>
      <c r="AB31" s="58">
        <f t="shared" si="10"/>
        <v>0</v>
      </c>
      <c r="AC31" s="57">
        <f t="shared" ref="AC31:AD31" si="16">SUM(AC28:AC30)</f>
        <v>0</v>
      </c>
      <c r="AD31" s="57">
        <f t="shared" si="16"/>
        <v>0</v>
      </c>
      <c r="AE31" s="58">
        <f t="shared" si="10"/>
        <v>0</v>
      </c>
      <c r="AF31" s="57">
        <f t="shared" ref="AF31:AG31" si="17">SUM(AF28:AF30)</f>
        <v>0</v>
      </c>
      <c r="AG31" s="57">
        <f t="shared" si="17"/>
        <v>0</v>
      </c>
      <c r="AH31" s="58">
        <f t="shared" si="10"/>
        <v>0</v>
      </c>
      <c r="AI31" s="57">
        <f t="shared" si="10"/>
        <v>15</v>
      </c>
      <c r="AJ31" s="57">
        <f t="shared" si="10"/>
        <v>0</v>
      </c>
      <c r="AK31" s="58">
        <f t="shared" si="10"/>
        <v>1</v>
      </c>
      <c r="AL31" s="18"/>
      <c r="AM31" s="24">
        <f>J31+M31+P31+S31+V31+Y31+AB31+AE31+AH31+AK31</f>
        <v>13</v>
      </c>
    </row>
    <row r="32" spans="1:39" s="6" customFormat="1" ht="18" customHeight="1" outlineLevel="1" x14ac:dyDescent="0.3">
      <c r="A32" s="176" t="s">
        <v>31</v>
      </c>
      <c r="B32" s="177"/>
      <c r="C32" s="177"/>
      <c r="D32" s="177"/>
      <c r="E32" s="177"/>
      <c r="F32" s="177"/>
      <c r="G32" s="177"/>
      <c r="H32" s="177"/>
      <c r="I32" s="177"/>
      <c r="J32" s="177"/>
      <c r="K32" s="177"/>
      <c r="L32" s="177"/>
      <c r="M32" s="177"/>
      <c r="N32" s="177"/>
      <c r="O32" s="177"/>
      <c r="P32" s="177"/>
      <c r="Q32" s="177"/>
      <c r="R32" s="177"/>
      <c r="S32" s="177"/>
      <c r="T32" s="177"/>
      <c r="U32" s="177"/>
      <c r="V32" s="177"/>
      <c r="W32" s="177"/>
      <c r="X32" s="177"/>
      <c r="Y32" s="177"/>
      <c r="Z32" s="177"/>
      <c r="AA32" s="177"/>
      <c r="AB32" s="177"/>
      <c r="AC32" s="177"/>
      <c r="AD32" s="177"/>
      <c r="AE32" s="177"/>
      <c r="AF32" s="177"/>
      <c r="AG32" s="177"/>
      <c r="AH32" s="177"/>
      <c r="AI32" s="177"/>
      <c r="AJ32" s="177"/>
      <c r="AK32" s="178"/>
      <c r="AL32" s="7"/>
    </row>
    <row r="33" spans="1:39" s="9" customFormat="1" ht="20.100000000000001" customHeight="1" outlineLevel="1" x14ac:dyDescent="0.3">
      <c r="A33" s="60" t="s">
        <v>171</v>
      </c>
      <c r="B33" s="47" t="s">
        <v>224</v>
      </c>
      <c r="C33" s="51">
        <v>30</v>
      </c>
      <c r="D33" s="51"/>
      <c r="E33" s="51"/>
      <c r="F33" s="51">
        <v>30</v>
      </c>
      <c r="G33" s="51"/>
      <c r="H33" s="51"/>
      <c r="I33" s="51"/>
      <c r="J33" s="52"/>
      <c r="K33" s="51"/>
      <c r="L33" s="51"/>
      <c r="M33" s="52"/>
      <c r="N33" s="51"/>
      <c r="O33" s="51">
        <v>30</v>
      </c>
      <c r="P33" s="52">
        <v>3</v>
      </c>
      <c r="Q33" s="51"/>
      <c r="R33" s="51"/>
      <c r="S33" s="52"/>
      <c r="T33" s="51"/>
      <c r="U33" s="51"/>
      <c r="V33" s="52"/>
      <c r="W33" s="51"/>
      <c r="X33" s="51"/>
      <c r="Y33" s="52"/>
      <c r="Z33" s="51"/>
      <c r="AA33" s="51"/>
      <c r="AB33" s="52"/>
      <c r="AC33" s="51"/>
      <c r="AD33" s="51"/>
      <c r="AE33" s="52"/>
      <c r="AF33" s="51"/>
      <c r="AG33" s="51"/>
      <c r="AH33" s="52"/>
      <c r="AI33" s="51"/>
      <c r="AJ33" s="51"/>
      <c r="AK33" s="52"/>
    </row>
    <row r="34" spans="1:39" s="21" customFormat="1" ht="15.6" outlineLevel="1" x14ac:dyDescent="0.3">
      <c r="A34" s="61" t="s">
        <v>180</v>
      </c>
      <c r="B34" s="62"/>
      <c r="C34" s="57">
        <f>SUM(C33)</f>
        <v>30</v>
      </c>
      <c r="D34" s="63"/>
      <c r="E34" s="63"/>
      <c r="F34" s="63">
        <f t="shared" ref="F34:AK34" si="18">SUM(F33)</f>
        <v>30</v>
      </c>
      <c r="G34" s="63">
        <f t="shared" si="18"/>
        <v>0</v>
      </c>
      <c r="H34" s="63">
        <f t="shared" si="18"/>
        <v>0</v>
      </c>
      <c r="I34" s="63">
        <f t="shared" si="18"/>
        <v>0</v>
      </c>
      <c r="J34" s="52">
        <f t="shared" si="18"/>
        <v>0</v>
      </c>
      <c r="K34" s="63">
        <f t="shared" si="18"/>
        <v>0</v>
      </c>
      <c r="L34" s="63">
        <f t="shared" si="18"/>
        <v>0</v>
      </c>
      <c r="M34" s="52">
        <f t="shared" si="18"/>
        <v>0</v>
      </c>
      <c r="N34" s="63">
        <f t="shared" si="18"/>
        <v>0</v>
      </c>
      <c r="O34" s="63">
        <f t="shared" si="18"/>
        <v>30</v>
      </c>
      <c r="P34" s="52">
        <f t="shared" si="18"/>
        <v>3</v>
      </c>
      <c r="Q34" s="63">
        <f t="shared" si="18"/>
        <v>0</v>
      </c>
      <c r="R34" s="63">
        <f t="shared" si="18"/>
        <v>0</v>
      </c>
      <c r="S34" s="52">
        <f t="shared" si="18"/>
        <v>0</v>
      </c>
      <c r="T34" s="63">
        <f t="shared" si="18"/>
        <v>0</v>
      </c>
      <c r="U34" s="63">
        <f t="shared" si="18"/>
        <v>0</v>
      </c>
      <c r="V34" s="52">
        <f t="shared" si="18"/>
        <v>0</v>
      </c>
      <c r="W34" s="63">
        <f t="shared" si="18"/>
        <v>0</v>
      </c>
      <c r="X34" s="63">
        <f t="shared" si="18"/>
        <v>0</v>
      </c>
      <c r="Y34" s="52">
        <f t="shared" si="18"/>
        <v>0</v>
      </c>
      <c r="Z34" s="63">
        <f t="shared" si="18"/>
        <v>0</v>
      </c>
      <c r="AA34" s="63">
        <f t="shared" si="18"/>
        <v>0</v>
      </c>
      <c r="AB34" s="52">
        <f t="shared" si="18"/>
        <v>0</v>
      </c>
      <c r="AC34" s="63">
        <f t="shared" si="18"/>
        <v>0</v>
      </c>
      <c r="AD34" s="63">
        <f t="shared" si="18"/>
        <v>0</v>
      </c>
      <c r="AE34" s="52">
        <f t="shared" si="18"/>
        <v>0</v>
      </c>
      <c r="AF34" s="63">
        <f t="shared" si="18"/>
        <v>0</v>
      </c>
      <c r="AG34" s="63">
        <f t="shared" si="18"/>
        <v>0</v>
      </c>
      <c r="AH34" s="52">
        <f t="shared" si="18"/>
        <v>0</v>
      </c>
      <c r="AI34" s="63">
        <f t="shared" si="18"/>
        <v>0</v>
      </c>
      <c r="AJ34" s="63">
        <f t="shared" si="18"/>
        <v>0</v>
      </c>
      <c r="AK34" s="52">
        <f t="shared" si="18"/>
        <v>0</v>
      </c>
      <c r="AM34" s="21">
        <v>3</v>
      </c>
    </row>
    <row r="35" spans="1:39" s="23" customFormat="1" ht="18" customHeight="1" x14ac:dyDescent="0.3">
      <c r="A35" s="64" t="s">
        <v>176</v>
      </c>
      <c r="B35" s="53"/>
      <c r="C35" s="53">
        <f>C34+C31+C24</f>
        <v>255</v>
      </c>
      <c r="D35" s="53">
        <f t="shared" ref="D35:AK35" si="19">D34+D31+D24</f>
        <v>120</v>
      </c>
      <c r="E35" s="53">
        <f t="shared" si="19"/>
        <v>105</v>
      </c>
      <c r="F35" s="53">
        <f t="shared" si="19"/>
        <v>30</v>
      </c>
      <c r="G35" s="53">
        <f t="shared" si="19"/>
        <v>0</v>
      </c>
      <c r="H35" s="53">
        <f t="shared" si="19"/>
        <v>60</v>
      </c>
      <c r="I35" s="53">
        <f t="shared" si="19"/>
        <v>60</v>
      </c>
      <c r="J35" s="54">
        <f t="shared" si="19"/>
        <v>13</v>
      </c>
      <c r="K35" s="53">
        <f t="shared" si="19"/>
        <v>30</v>
      </c>
      <c r="L35" s="53">
        <f t="shared" si="19"/>
        <v>30</v>
      </c>
      <c r="M35" s="54">
        <f t="shared" si="19"/>
        <v>7</v>
      </c>
      <c r="N35" s="53">
        <f t="shared" si="19"/>
        <v>15</v>
      </c>
      <c r="O35" s="53">
        <f t="shared" si="19"/>
        <v>45</v>
      </c>
      <c r="P35" s="54">
        <f t="shared" si="19"/>
        <v>7</v>
      </c>
      <c r="Q35" s="53">
        <f t="shared" si="19"/>
        <v>0</v>
      </c>
      <c r="R35" s="53">
        <f t="shared" si="19"/>
        <v>0</v>
      </c>
      <c r="S35" s="54">
        <f t="shared" si="19"/>
        <v>0</v>
      </c>
      <c r="T35" s="53">
        <f t="shared" si="19"/>
        <v>0</v>
      </c>
      <c r="U35" s="53">
        <f t="shared" si="19"/>
        <v>0</v>
      </c>
      <c r="V35" s="54">
        <f t="shared" si="19"/>
        <v>0</v>
      </c>
      <c r="W35" s="53">
        <f t="shared" si="19"/>
        <v>0</v>
      </c>
      <c r="X35" s="53">
        <f t="shared" si="19"/>
        <v>0</v>
      </c>
      <c r="Y35" s="54">
        <f t="shared" si="19"/>
        <v>0</v>
      </c>
      <c r="Z35" s="53">
        <f t="shared" si="19"/>
        <v>0</v>
      </c>
      <c r="AA35" s="53">
        <f t="shared" si="19"/>
        <v>0</v>
      </c>
      <c r="AB35" s="54">
        <f t="shared" si="19"/>
        <v>0</v>
      </c>
      <c r="AC35" s="53">
        <f t="shared" si="19"/>
        <v>0</v>
      </c>
      <c r="AD35" s="53">
        <f t="shared" si="19"/>
        <v>0</v>
      </c>
      <c r="AE35" s="54">
        <f t="shared" si="19"/>
        <v>0</v>
      </c>
      <c r="AF35" s="53">
        <f t="shared" si="19"/>
        <v>0</v>
      </c>
      <c r="AG35" s="53">
        <f t="shared" si="19"/>
        <v>0</v>
      </c>
      <c r="AH35" s="54">
        <f t="shared" si="19"/>
        <v>0</v>
      </c>
      <c r="AI35" s="53">
        <f t="shared" si="19"/>
        <v>15</v>
      </c>
      <c r="AJ35" s="53">
        <f t="shared" si="19"/>
        <v>0</v>
      </c>
      <c r="AK35" s="54">
        <f t="shared" si="19"/>
        <v>1</v>
      </c>
      <c r="AM35" s="24">
        <f>J35+M35+P35+S35+V35+Y35+AB35+AE35+AH35+AK35</f>
        <v>28</v>
      </c>
    </row>
    <row r="36" spans="1:39" ht="24.9" customHeight="1" x14ac:dyDescent="0.3">
      <c r="A36" s="175" t="s">
        <v>32</v>
      </c>
      <c r="B36" s="175"/>
      <c r="C36" s="175"/>
      <c r="D36" s="175"/>
      <c r="E36" s="175"/>
      <c r="F36" s="175"/>
      <c r="G36" s="175"/>
      <c r="H36" s="175"/>
      <c r="I36" s="175"/>
      <c r="J36" s="175"/>
      <c r="K36" s="175"/>
      <c r="L36" s="175"/>
      <c r="M36" s="175"/>
      <c r="N36" s="175"/>
      <c r="O36" s="175"/>
      <c r="P36" s="175"/>
      <c r="Q36" s="175"/>
      <c r="R36" s="175"/>
      <c r="S36" s="175"/>
      <c r="T36" s="175"/>
      <c r="U36" s="175"/>
      <c r="V36" s="175"/>
      <c r="W36" s="175"/>
      <c r="X36" s="175"/>
      <c r="Y36" s="175"/>
      <c r="Z36" s="175"/>
      <c r="AA36" s="175"/>
      <c r="AB36" s="175"/>
      <c r="AC36" s="175"/>
      <c r="AD36" s="175"/>
      <c r="AE36" s="175"/>
      <c r="AF36" s="175"/>
      <c r="AG36" s="175"/>
      <c r="AH36" s="175"/>
      <c r="AI36" s="175"/>
      <c r="AJ36" s="175"/>
      <c r="AK36" s="175"/>
    </row>
    <row r="37" spans="1:39" ht="18" customHeight="1" x14ac:dyDescent="0.3">
      <c r="A37" s="173" t="s">
        <v>1</v>
      </c>
      <c r="B37" s="174" t="s">
        <v>207</v>
      </c>
      <c r="C37" s="174" t="s">
        <v>2</v>
      </c>
      <c r="D37" s="174" t="s">
        <v>3</v>
      </c>
      <c r="E37" s="174" t="s">
        <v>4</v>
      </c>
      <c r="F37" s="174" t="s">
        <v>204</v>
      </c>
      <c r="G37" s="174" t="s">
        <v>205</v>
      </c>
      <c r="H37" s="163" t="s">
        <v>5</v>
      </c>
      <c r="I37" s="163"/>
      <c r="J37" s="163"/>
      <c r="K37" s="163"/>
      <c r="L37" s="163"/>
      <c r="M37" s="163"/>
      <c r="N37" s="163" t="s">
        <v>6</v>
      </c>
      <c r="O37" s="163"/>
      <c r="P37" s="163"/>
      <c r="Q37" s="163"/>
      <c r="R37" s="163"/>
      <c r="S37" s="163"/>
      <c r="T37" s="163" t="s">
        <v>7</v>
      </c>
      <c r="U37" s="163"/>
      <c r="V37" s="163"/>
      <c r="W37" s="163"/>
      <c r="X37" s="163"/>
      <c r="Y37" s="163"/>
      <c r="Z37" s="163" t="s">
        <v>8</v>
      </c>
      <c r="AA37" s="163"/>
      <c r="AB37" s="163"/>
      <c r="AC37" s="163"/>
      <c r="AD37" s="163"/>
      <c r="AE37" s="163"/>
      <c r="AF37" s="163" t="s">
        <v>9</v>
      </c>
      <c r="AG37" s="163"/>
      <c r="AH37" s="163"/>
      <c r="AI37" s="163"/>
      <c r="AJ37" s="163"/>
      <c r="AK37" s="163"/>
    </row>
    <row r="38" spans="1:39" ht="18" customHeight="1" x14ac:dyDescent="0.3">
      <c r="A38" s="173"/>
      <c r="B38" s="174"/>
      <c r="C38" s="174"/>
      <c r="D38" s="174"/>
      <c r="E38" s="174"/>
      <c r="F38" s="174"/>
      <c r="G38" s="174"/>
      <c r="H38" s="164" t="s">
        <v>10</v>
      </c>
      <c r="I38" s="164"/>
      <c r="J38" s="164"/>
      <c r="K38" s="164" t="s">
        <v>25</v>
      </c>
      <c r="L38" s="164"/>
      <c r="M38" s="164"/>
      <c r="N38" s="164" t="s">
        <v>11</v>
      </c>
      <c r="O38" s="164"/>
      <c r="P38" s="164"/>
      <c r="Q38" s="164" t="s">
        <v>12</v>
      </c>
      <c r="R38" s="164"/>
      <c r="S38" s="164"/>
      <c r="T38" s="164" t="s">
        <v>13</v>
      </c>
      <c r="U38" s="164"/>
      <c r="V38" s="164"/>
      <c r="W38" s="164" t="s">
        <v>14</v>
      </c>
      <c r="X38" s="164"/>
      <c r="Y38" s="164"/>
      <c r="Z38" s="164" t="s">
        <v>15</v>
      </c>
      <c r="AA38" s="164"/>
      <c r="AB38" s="164"/>
      <c r="AC38" s="164" t="s">
        <v>16</v>
      </c>
      <c r="AD38" s="164"/>
      <c r="AE38" s="164"/>
      <c r="AF38" s="164" t="s">
        <v>17</v>
      </c>
      <c r="AG38" s="164"/>
      <c r="AH38" s="164"/>
      <c r="AI38" s="164" t="s">
        <v>18</v>
      </c>
      <c r="AJ38" s="164"/>
      <c r="AK38" s="164"/>
    </row>
    <row r="39" spans="1:39" ht="34.5" customHeight="1" x14ac:dyDescent="0.3">
      <c r="A39" s="173"/>
      <c r="B39" s="174"/>
      <c r="C39" s="174"/>
      <c r="D39" s="174"/>
      <c r="E39" s="174"/>
      <c r="F39" s="174"/>
      <c r="G39" s="174"/>
      <c r="H39" s="48" t="s">
        <v>19</v>
      </c>
      <c r="I39" s="48" t="s">
        <v>20</v>
      </c>
      <c r="J39" s="49" t="s">
        <v>21</v>
      </c>
      <c r="K39" s="48" t="s">
        <v>19</v>
      </c>
      <c r="L39" s="48" t="s">
        <v>20</v>
      </c>
      <c r="M39" s="49" t="s">
        <v>21</v>
      </c>
      <c r="N39" s="48" t="s">
        <v>19</v>
      </c>
      <c r="O39" s="48" t="s">
        <v>20</v>
      </c>
      <c r="P39" s="49" t="s">
        <v>21</v>
      </c>
      <c r="Q39" s="48" t="s">
        <v>19</v>
      </c>
      <c r="R39" s="48" t="s">
        <v>20</v>
      </c>
      <c r="S39" s="49" t="s">
        <v>21</v>
      </c>
      <c r="T39" s="48" t="s">
        <v>19</v>
      </c>
      <c r="U39" s="48" t="s">
        <v>20</v>
      </c>
      <c r="V39" s="49" t="s">
        <v>21</v>
      </c>
      <c r="W39" s="48" t="s">
        <v>19</v>
      </c>
      <c r="X39" s="48" t="s">
        <v>20</v>
      </c>
      <c r="Y39" s="49" t="s">
        <v>21</v>
      </c>
      <c r="Z39" s="48" t="s">
        <v>19</v>
      </c>
      <c r="AA39" s="48" t="s">
        <v>20</v>
      </c>
      <c r="AB39" s="49" t="s">
        <v>21</v>
      </c>
      <c r="AC39" s="48" t="s">
        <v>19</v>
      </c>
      <c r="AD39" s="48" t="s">
        <v>20</v>
      </c>
      <c r="AE39" s="49" t="s">
        <v>21</v>
      </c>
      <c r="AF39" s="48" t="s">
        <v>19</v>
      </c>
      <c r="AG39" s="48" t="s">
        <v>20</v>
      </c>
      <c r="AH39" s="49" t="s">
        <v>21</v>
      </c>
      <c r="AI39" s="48" t="s">
        <v>19</v>
      </c>
      <c r="AJ39" s="48" t="s">
        <v>20</v>
      </c>
      <c r="AK39" s="49" t="s">
        <v>21</v>
      </c>
    </row>
    <row r="40" spans="1:39" ht="18" customHeight="1" x14ac:dyDescent="0.3">
      <c r="A40" s="160" t="s">
        <v>33</v>
      </c>
      <c r="B40" s="161"/>
      <c r="C40" s="161"/>
      <c r="D40" s="161"/>
      <c r="E40" s="161"/>
      <c r="F40" s="161"/>
      <c r="G40" s="161"/>
      <c r="H40" s="161"/>
      <c r="I40" s="161"/>
      <c r="J40" s="161"/>
      <c r="K40" s="161"/>
      <c r="L40" s="161"/>
      <c r="M40" s="161"/>
      <c r="N40" s="161"/>
      <c r="O40" s="161"/>
      <c r="P40" s="161"/>
      <c r="Q40" s="161"/>
      <c r="R40" s="161"/>
      <c r="S40" s="161"/>
      <c r="T40" s="161"/>
      <c r="U40" s="161"/>
      <c r="V40" s="161"/>
      <c r="W40" s="161"/>
      <c r="X40" s="161"/>
      <c r="Y40" s="161"/>
      <c r="Z40" s="161"/>
      <c r="AA40" s="161"/>
      <c r="AB40" s="161"/>
      <c r="AC40" s="161"/>
      <c r="AD40" s="161"/>
      <c r="AE40" s="161"/>
      <c r="AF40" s="161"/>
      <c r="AG40" s="161"/>
      <c r="AH40" s="161"/>
      <c r="AI40" s="161"/>
      <c r="AJ40" s="161"/>
      <c r="AK40" s="162"/>
    </row>
    <row r="41" spans="1:39" s="38" customFormat="1" ht="18" customHeight="1" x14ac:dyDescent="0.3">
      <c r="A41" s="65" t="s">
        <v>213</v>
      </c>
      <c r="B41" s="66" t="s">
        <v>70</v>
      </c>
      <c r="C41" s="66">
        <v>15</v>
      </c>
      <c r="D41" s="66">
        <v>15</v>
      </c>
      <c r="E41" s="66"/>
      <c r="F41" s="66"/>
      <c r="G41" s="66"/>
      <c r="H41" s="66">
        <v>15</v>
      </c>
      <c r="I41" s="66"/>
      <c r="J41" s="67">
        <v>1</v>
      </c>
      <c r="K41" s="66"/>
      <c r="L41" s="66"/>
      <c r="M41" s="66"/>
      <c r="N41" s="66"/>
      <c r="O41" s="66"/>
      <c r="P41" s="66"/>
      <c r="Q41" s="66"/>
      <c r="R41" s="66"/>
      <c r="S41" s="66"/>
      <c r="T41" s="66"/>
      <c r="U41" s="66"/>
      <c r="V41" s="66"/>
      <c r="W41" s="66"/>
      <c r="X41" s="66"/>
      <c r="Y41" s="66"/>
      <c r="Z41" s="66"/>
      <c r="AA41" s="66"/>
      <c r="AB41" s="66"/>
      <c r="AC41" s="66"/>
      <c r="AD41" s="66"/>
      <c r="AE41" s="66"/>
      <c r="AF41" s="66"/>
      <c r="AG41" s="66"/>
      <c r="AH41" s="66"/>
      <c r="AI41" s="66"/>
      <c r="AJ41" s="66"/>
      <c r="AK41" s="66"/>
    </row>
    <row r="42" spans="1:39" ht="20.100000000000001" customHeight="1" x14ac:dyDescent="0.3">
      <c r="A42" s="68" t="s">
        <v>69</v>
      </c>
      <c r="B42" s="47" t="s">
        <v>87</v>
      </c>
      <c r="C42" s="51">
        <v>15</v>
      </c>
      <c r="D42" s="51">
        <v>15</v>
      </c>
      <c r="E42" s="51"/>
      <c r="F42" s="56"/>
      <c r="G42" s="51"/>
      <c r="H42" s="51">
        <v>15</v>
      </c>
      <c r="I42" s="51"/>
      <c r="J42" s="52">
        <v>1</v>
      </c>
      <c r="K42" s="51"/>
      <c r="L42" s="51"/>
      <c r="M42" s="52"/>
      <c r="N42" s="51"/>
      <c r="O42" s="51"/>
      <c r="P42" s="52"/>
      <c r="Q42" s="51"/>
      <c r="R42" s="51"/>
      <c r="S42" s="52"/>
      <c r="T42" s="51"/>
      <c r="U42" s="51"/>
      <c r="V42" s="52"/>
      <c r="W42" s="51"/>
      <c r="X42" s="51"/>
      <c r="Y42" s="52"/>
      <c r="Z42" s="51"/>
      <c r="AA42" s="51"/>
      <c r="AB42" s="52"/>
      <c r="AC42" s="51"/>
      <c r="AD42" s="51"/>
      <c r="AE42" s="52"/>
      <c r="AF42" s="51"/>
      <c r="AG42" s="51"/>
      <c r="AH42" s="52"/>
      <c r="AI42" s="51"/>
      <c r="AJ42" s="51"/>
      <c r="AK42" s="52"/>
    </row>
    <row r="43" spans="1:39" ht="20.100000000000001" customHeight="1" x14ac:dyDescent="0.3">
      <c r="A43" s="16" t="s">
        <v>168</v>
      </c>
      <c r="B43" s="47" t="s">
        <v>225</v>
      </c>
      <c r="C43" s="51">
        <v>15</v>
      </c>
      <c r="D43" s="51"/>
      <c r="E43" s="51">
        <v>15</v>
      </c>
      <c r="F43" s="56"/>
      <c r="G43" s="51"/>
      <c r="H43" s="51"/>
      <c r="I43" s="51"/>
      <c r="J43" s="52"/>
      <c r="K43" s="51"/>
      <c r="L43" s="51">
        <v>15</v>
      </c>
      <c r="M43" s="52">
        <v>1</v>
      </c>
      <c r="N43" s="51"/>
      <c r="O43" s="51"/>
      <c r="P43" s="52"/>
      <c r="Q43" s="51"/>
      <c r="R43" s="51"/>
      <c r="S43" s="52"/>
      <c r="T43" s="51"/>
      <c r="U43" s="51"/>
      <c r="V43" s="52"/>
      <c r="W43" s="51"/>
      <c r="X43" s="51"/>
      <c r="Y43" s="52"/>
      <c r="Z43" s="51"/>
      <c r="AA43" s="51"/>
      <c r="AB43" s="52"/>
      <c r="AC43" s="51"/>
      <c r="AD43" s="51"/>
      <c r="AE43" s="52"/>
      <c r="AF43" s="51"/>
      <c r="AG43" s="51"/>
      <c r="AH43" s="52"/>
      <c r="AI43" s="51"/>
      <c r="AJ43" s="51"/>
      <c r="AK43" s="52"/>
    </row>
    <row r="44" spans="1:39" ht="20.100000000000001" customHeight="1" x14ac:dyDescent="0.3">
      <c r="A44" s="55" t="s">
        <v>89</v>
      </c>
      <c r="B44" s="47" t="s">
        <v>70</v>
      </c>
      <c r="C44" s="51">
        <v>15</v>
      </c>
      <c r="D44" s="51">
        <v>15</v>
      </c>
      <c r="E44" s="56"/>
      <c r="F44" s="56"/>
      <c r="G44" s="51"/>
      <c r="H44" s="51"/>
      <c r="I44" s="51"/>
      <c r="J44" s="52"/>
      <c r="K44" s="51"/>
      <c r="L44" s="51"/>
      <c r="M44" s="52"/>
      <c r="N44" s="51">
        <v>15</v>
      </c>
      <c r="O44" s="51"/>
      <c r="P44" s="52">
        <v>1</v>
      </c>
      <c r="Q44" s="51"/>
      <c r="R44" s="51"/>
      <c r="S44" s="52"/>
      <c r="T44" s="51"/>
      <c r="U44" s="51"/>
      <c r="V44" s="52"/>
      <c r="W44" s="51"/>
      <c r="X44" s="51"/>
      <c r="Y44" s="52"/>
      <c r="Z44" s="51"/>
      <c r="AA44" s="51"/>
      <c r="AB44" s="52"/>
      <c r="AC44" s="51"/>
      <c r="AD44" s="51"/>
      <c r="AE44" s="52"/>
      <c r="AF44" s="51"/>
      <c r="AG44" s="51"/>
      <c r="AH44" s="52"/>
      <c r="AI44" s="51"/>
      <c r="AJ44" s="51"/>
      <c r="AK44" s="52"/>
    </row>
    <row r="45" spans="1:39" ht="28.8" x14ac:dyDescent="0.3">
      <c r="A45" s="16" t="s">
        <v>95</v>
      </c>
      <c r="B45" s="182" t="s">
        <v>87</v>
      </c>
      <c r="C45" s="51">
        <v>15</v>
      </c>
      <c r="D45" s="51">
        <v>15</v>
      </c>
      <c r="E45" s="51"/>
      <c r="F45" s="56"/>
      <c r="G45" s="51"/>
      <c r="H45" s="51"/>
      <c r="I45" s="51"/>
      <c r="J45" s="52"/>
      <c r="K45" s="51">
        <v>15</v>
      </c>
      <c r="L45" s="51"/>
      <c r="M45" s="52">
        <v>1</v>
      </c>
      <c r="N45" s="51"/>
      <c r="O45" s="51"/>
      <c r="P45" s="52"/>
      <c r="Q45" s="51"/>
      <c r="R45" s="51"/>
      <c r="S45" s="52">
        <v>2</v>
      </c>
      <c r="T45" s="51"/>
      <c r="U45" s="51"/>
      <c r="V45" s="52"/>
      <c r="W45" s="51"/>
      <c r="X45" s="51"/>
      <c r="Y45" s="52"/>
      <c r="Z45" s="51"/>
      <c r="AA45" s="51"/>
      <c r="AB45" s="52"/>
      <c r="AC45" s="51"/>
      <c r="AD45" s="51"/>
      <c r="AE45" s="52"/>
      <c r="AF45" s="51"/>
      <c r="AG45" s="51"/>
      <c r="AH45" s="52"/>
      <c r="AI45" s="51"/>
      <c r="AJ45" s="51"/>
      <c r="AK45" s="52"/>
    </row>
    <row r="46" spans="1:39" ht="20.100000000000001" customHeight="1" x14ac:dyDescent="0.3">
      <c r="A46" s="69" t="s">
        <v>94</v>
      </c>
      <c r="B46" s="182"/>
      <c r="C46" s="51">
        <v>15</v>
      </c>
      <c r="D46" s="51"/>
      <c r="E46" s="51"/>
      <c r="F46" s="51">
        <v>15</v>
      </c>
      <c r="G46" s="51"/>
      <c r="H46" s="51"/>
      <c r="I46" s="51"/>
      <c r="J46" s="52"/>
      <c r="K46" s="51"/>
      <c r="L46" s="51"/>
      <c r="M46" s="52"/>
      <c r="N46" s="51"/>
      <c r="O46" s="51">
        <v>15</v>
      </c>
      <c r="P46" s="52">
        <v>1</v>
      </c>
      <c r="Q46" s="51"/>
      <c r="R46" s="51"/>
      <c r="S46" s="52"/>
      <c r="T46" s="51"/>
      <c r="U46" s="51"/>
      <c r="V46" s="52"/>
      <c r="W46" s="51"/>
      <c r="X46" s="51"/>
      <c r="Y46" s="52"/>
      <c r="Z46" s="51"/>
      <c r="AA46" s="51"/>
      <c r="AB46" s="52"/>
      <c r="AC46" s="51"/>
      <c r="AD46" s="51"/>
      <c r="AE46" s="52"/>
      <c r="AF46" s="51"/>
      <c r="AG46" s="51"/>
      <c r="AH46" s="52"/>
      <c r="AI46" s="51"/>
      <c r="AJ46" s="51"/>
      <c r="AK46" s="52"/>
    </row>
    <row r="47" spans="1:39" ht="20.100000000000001" customHeight="1" x14ac:dyDescent="0.3">
      <c r="A47" s="69" t="s">
        <v>96</v>
      </c>
      <c r="B47" s="182"/>
      <c r="C47" s="51">
        <v>15</v>
      </c>
      <c r="D47" s="51"/>
      <c r="E47" s="51"/>
      <c r="F47" s="51">
        <v>15</v>
      </c>
      <c r="G47" s="51"/>
      <c r="H47" s="51"/>
      <c r="I47" s="51"/>
      <c r="J47" s="52"/>
      <c r="K47" s="51"/>
      <c r="L47" s="51"/>
      <c r="M47" s="52"/>
      <c r="N47" s="51"/>
      <c r="O47" s="51">
        <v>15</v>
      </c>
      <c r="P47" s="52">
        <v>1</v>
      </c>
      <c r="Q47" s="51"/>
      <c r="R47" s="51"/>
      <c r="S47" s="52"/>
      <c r="T47" s="51"/>
      <c r="U47" s="51"/>
      <c r="V47" s="52"/>
      <c r="W47" s="51"/>
      <c r="X47" s="51"/>
      <c r="Y47" s="52"/>
      <c r="Z47" s="51"/>
      <c r="AA47" s="51"/>
      <c r="AB47" s="52"/>
      <c r="AC47" s="51"/>
      <c r="AD47" s="51"/>
      <c r="AE47" s="52"/>
      <c r="AF47" s="51"/>
      <c r="AG47" s="51"/>
      <c r="AH47" s="52"/>
      <c r="AI47" s="51"/>
      <c r="AJ47" s="51"/>
      <c r="AK47" s="52"/>
    </row>
    <row r="48" spans="1:39" ht="20.100000000000001" customHeight="1" x14ac:dyDescent="0.3">
      <c r="A48" s="69" t="s">
        <v>97</v>
      </c>
      <c r="B48" s="182"/>
      <c r="C48" s="51">
        <v>15</v>
      </c>
      <c r="D48" s="51"/>
      <c r="E48" s="51"/>
      <c r="F48" s="51">
        <v>15</v>
      </c>
      <c r="G48" s="51"/>
      <c r="H48" s="51"/>
      <c r="I48" s="51"/>
      <c r="J48" s="52"/>
      <c r="K48" s="51"/>
      <c r="L48" s="51"/>
      <c r="M48" s="52"/>
      <c r="N48" s="51"/>
      <c r="O48" s="51">
        <v>15</v>
      </c>
      <c r="P48" s="52">
        <v>1</v>
      </c>
      <c r="Q48" s="51"/>
      <c r="R48" s="51"/>
      <c r="S48" s="52"/>
      <c r="T48" s="51"/>
      <c r="U48" s="51"/>
      <c r="V48" s="52"/>
      <c r="W48" s="51"/>
      <c r="X48" s="51"/>
      <c r="Y48" s="52"/>
      <c r="Z48" s="51"/>
      <c r="AA48" s="51"/>
      <c r="AB48" s="52"/>
      <c r="AC48" s="51"/>
      <c r="AD48" s="51"/>
      <c r="AE48" s="52"/>
      <c r="AF48" s="51"/>
      <c r="AG48" s="51"/>
      <c r="AH48" s="52"/>
      <c r="AI48" s="51"/>
      <c r="AJ48" s="51"/>
      <c r="AK48" s="52"/>
    </row>
    <row r="49" spans="1:39" ht="15.6" x14ac:dyDescent="0.3">
      <c r="A49" s="69" t="s">
        <v>98</v>
      </c>
      <c r="B49" s="182"/>
      <c r="C49" s="51">
        <v>15</v>
      </c>
      <c r="D49" s="51"/>
      <c r="E49" s="51"/>
      <c r="F49" s="51">
        <v>15</v>
      </c>
      <c r="G49" s="51"/>
      <c r="H49" s="51"/>
      <c r="I49" s="51"/>
      <c r="J49" s="52"/>
      <c r="K49" s="51"/>
      <c r="L49" s="51"/>
      <c r="M49" s="52"/>
      <c r="N49" s="51"/>
      <c r="O49" s="51">
        <v>15</v>
      </c>
      <c r="P49" s="52">
        <v>1</v>
      </c>
      <c r="Q49" s="51"/>
      <c r="R49" s="51"/>
      <c r="S49" s="52"/>
      <c r="T49" s="51"/>
      <c r="U49" s="51"/>
      <c r="V49" s="52"/>
      <c r="W49" s="51"/>
      <c r="X49" s="51"/>
      <c r="Y49" s="52"/>
      <c r="Z49" s="51"/>
      <c r="AA49" s="51"/>
      <c r="AB49" s="52"/>
      <c r="AC49" s="51"/>
      <c r="AD49" s="51"/>
      <c r="AE49" s="52"/>
      <c r="AF49" s="51"/>
      <c r="AG49" s="51"/>
      <c r="AH49" s="52"/>
      <c r="AI49" s="51"/>
      <c r="AJ49" s="51"/>
      <c r="AK49" s="52"/>
    </row>
    <row r="50" spans="1:39" ht="15.6" x14ac:dyDescent="0.3">
      <c r="A50" s="69" t="s">
        <v>99</v>
      </c>
      <c r="B50" s="182"/>
      <c r="C50" s="51">
        <v>15</v>
      </c>
      <c r="D50" s="51"/>
      <c r="E50" s="51"/>
      <c r="F50" s="51">
        <v>15</v>
      </c>
      <c r="G50" s="51"/>
      <c r="H50" s="51"/>
      <c r="I50" s="51"/>
      <c r="J50" s="52"/>
      <c r="K50" s="51"/>
      <c r="L50" s="51"/>
      <c r="M50" s="52"/>
      <c r="N50" s="51"/>
      <c r="O50" s="51">
        <v>15</v>
      </c>
      <c r="P50" s="52">
        <v>1</v>
      </c>
      <c r="Q50" s="51"/>
      <c r="R50" s="51"/>
      <c r="S50" s="52"/>
      <c r="T50" s="51"/>
      <c r="U50" s="51"/>
      <c r="V50" s="52"/>
      <c r="W50" s="51"/>
      <c r="X50" s="51"/>
      <c r="Y50" s="52"/>
      <c r="Z50" s="51"/>
      <c r="AA50" s="51"/>
      <c r="AB50" s="52"/>
      <c r="AC50" s="51"/>
      <c r="AD50" s="51"/>
      <c r="AE50" s="52"/>
      <c r="AF50" s="51"/>
      <c r="AG50" s="51"/>
      <c r="AH50" s="52"/>
      <c r="AI50" s="51"/>
      <c r="AJ50" s="51"/>
      <c r="AK50" s="52"/>
    </row>
    <row r="51" spans="1:39" ht="20.100000000000001" customHeight="1" x14ac:dyDescent="0.3">
      <c r="A51" s="69" t="s">
        <v>100</v>
      </c>
      <c r="B51" s="182"/>
      <c r="C51" s="51">
        <v>15</v>
      </c>
      <c r="D51" s="51"/>
      <c r="E51" s="51"/>
      <c r="F51" s="51">
        <v>15</v>
      </c>
      <c r="G51" s="51"/>
      <c r="H51" s="51"/>
      <c r="I51" s="51"/>
      <c r="J51" s="52"/>
      <c r="K51" s="51"/>
      <c r="L51" s="51"/>
      <c r="M51" s="52"/>
      <c r="N51" s="51"/>
      <c r="O51" s="51"/>
      <c r="P51" s="52"/>
      <c r="Q51" s="51"/>
      <c r="R51" s="51">
        <v>15</v>
      </c>
      <c r="S51" s="52">
        <v>1</v>
      </c>
      <c r="T51" s="51"/>
      <c r="U51" s="51"/>
      <c r="V51" s="52"/>
      <c r="W51" s="51"/>
      <c r="X51" s="51"/>
      <c r="Y51" s="52"/>
      <c r="Z51" s="51"/>
      <c r="AA51" s="51"/>
      <c r="AB51" s="52"/>
      <c r="AC51" s="51"/>
      <c r="AD51" s="51"/>
      <c r="AE51" s="52"/>
      <c r="AF51" s="51"/>
      <c r="AG51" s="51"/>
      <c r="AH51" s="52"/>
      <c r="AI51" s="51"/>
      <c r="AJ51" s="51"/>
      <c r="AK51" s="52"/>
    </row>
    <row r="52" spans="1:39" ht="20.100000000000001" customHeight="1" x14ac:dyDescent="0.3">
      <c r="A52" s="55" t="s">
        <v>101</v>
      </c>
      <c r="B52" s="182"/>
      <c r="C52" s="51">
        <v>15</v>
      </c>
      <c r="D52" s="51"/>
      <c r="E52" s="51"/>
      <c r="F52" s="51">
        <v>15</v>
      </c>
      <c r="G52" s="51"/>
      <c r="H52" s="51"/>
      <c r="I52" s="51"/>
      <c r="J52" s="52"/>
      <c r="K52" s="51"/>
      <c r="L52" s="51"/>
      <c r="M52" s="52"/>
      <c r="N52" s="51"/>
      <c r="O52" s="51"/>
      <c r="P52" s="52"/>
      <c r="Q52" s="51"/>
      <c r="R52" s="51">
        <v>15</v>
      </c>
      <c r="S52" s="52">
        <v>1</v>
      </c>
      <c r="T52" s="51"/>
      <c r="U52" s="51"/>
      <c r="V52" s="52"/>
      <c r="W52" s="51"/>
      <c r="X52" s="51"/>
      <c r="Y52" s="52"/>
      <c r="Z52" s="51"/>
      <c r="AA52" s="51"/>
      <c r="AB52" s="52"/>
      <c r="AC52" s="51"/>
      <c r="AD52" s="51"/>
      <c r="AE52" s="52"/>
      <c r="AF52" s="51"/>
      <c r="AG52" s="51"/>
      <c r="AH52" s="52"/>
      <c r="AI52" s="51"/>
      <c r="AJ52" s="51"/>
      <c r="AK52" s="52"/>
    </row>
    <row r="53" spans="1:39" ht="20.100000000000001" customHeight="1" x14ac:dyDescent="0.3">
      <c r="A53" s="55" t="s">
        <v>102</v>
      </c>
      <c r="B53" s="182"/>
      <c r="C53" s="51">
        <v>15</v>
      </c>
      <c r="D53" s="51"/>
      <c r="E53" s="51"/>
      <c r="F53" s="51">
        <v>15</v>
      </c>
      <c r="G53" s="51"/>
      <c r="H53" s="51"/>
      <c r="I53" s="51"/>
      <c r="J53" s="52"/>
      <c r="K53" s="51"/>
      <c r="L53" s="51"/>
      <c r="M53" s="52"/>
      <c r="N53" s="51"/>
      <c r="O53" s="51"/>
      <c r="P53" s="52"/>
      <c r="Q53" s="51"/>
      <c r="R53" s="51">
        <v>15</v>
      </c>
      <c r="S53" s="52">
        <v>1</v>
      </c>
      <c r="T53" s="51"/>
      <c r="U53" s="51"/>
      <c r="V53" s="52"/>
      <c r="W53" s="51"/>
      <c r="X53" s="51"/>
      <c r="Y53" s="52"/>
      <c r="Z53" s="51"/>
      <c r="AA53" s="51"/>
      <c r="AB53" s="52"/>
      <c r="AC53" s="51"/>
      <c r="AD53" s="51"/>
      <c r="AE53" s="52"/>
      <c r="AF53" s="51"/>
      <c r="AG53" s="51"/>
      <c r="AH53" s="52"/>
      <c r="AI53" s="51"/>
      <c r="AJ53" s="51"/>
      <c r="AK53" s="52"/>
    </row>
    <row r="54" spans="1:39" ht="20.100000000000001" customHeight="1" x14ac:dyDescent="0.3">
      <c r="A54" s="55" t="s">
        <v>103</v>
      </c>
      <c r="B54" s="182"/>
      <c r="C54" s="51">
        <v>15</v>
      </c>
      <c r="D54" s="51"/>
      <c r="E54" s="51"/>
      <c r="F54" s="51">
        <v>15</v>
      </c>
      <c r="G54" s="51"/>
      <c r="H54" s="51"/>
      <c r="I54" s="51"/>
      <c r="J54" s="52"/>
      <c r="K54" s="51"/>
      <c r="L54" s="51"/>
      <c r="M54" s="52"/>
      <c r="N54" s="51"/>
      <c r="O54" s="51"/>
      <c r="P54" s="52"/>
      <c r="Q54" s="51"/>
      <c r="R54" s="51">
        <v>15</v>
      </c>
      <c r="S54" s="52">
        <v>1</v>
      </c>
      <c r="T54" s="51"/>
      <c r="U54" s="51"/>
      <c r="V54" s="52"/>
      <c r="W54" s="51"/>
      <c r="X54" s="51"/>
      <c r="Y54" s="52"/>
      <c r="Z54" s="51"/>
      <c r="AA54" s="51"/>
      <c r="AB54" s="52"/>
      <c r="AC54" s="51"/>
      <c r="AD54" s="51"/>
      <c r="AE54" s="52"/>
      <c r="AF54" s="51"/>
      <c r="AG54" s="51"/>
      <c r="AH54" s="52"/>
      <c r="AI54" s="51"/>
      <c r="AJ54" s="51"/>
      <c r="AK54" s="52"/>
    </row>
    <row r="55" spans="1:39" s="38" customFormat="1" ht="20.100000000000001" customHeight="1" x14ac:dyDescent="0.3">
      <c r="A55" s="70" t="s">
        <v>71</v>
      </c>
      <c r="B55" s="71" t="s">
        <v>87</v>
      </c>
      <c r="C55" s="66">
        <v>45</v>
      </c>
      <c r="D55" s="66">
        <v>15</v>
      </c>
      <c r="E55" s="66"/>
      <c r="F55" s="66">
        <v>30</v>
      </c>
      <c r="G55" s="66"/>
      <c r="H55" s="66">
        <v>15</v>
      </c>
      <c r="I55" s="66">
        <v>30</v>
      </c>
      <c r="J55" s="67">
        <v>4</v>
      </c>
      <c r="K55" s="66"/>
      <c r="L55" s="66"/>
      <c r="M55" s="67"/>
      <c r="N55" s="66"/>
      <c r="O55" s="66"/>
      <c r="P55" s="67"/>
      <c r="Q55" s="66"/>
      <c r="R55" s="66"/>
      <c r="S55" s="67"/>
      <c r="T55" s="66"/>
      <c r="U55" s="66"/>
      <c r="V55" s="67"/>
      <c r="W55" s="66"/>
      <c r="X55" s="66"/>
      <c r="Y55" s="67"/>
      <c r="Z55" s="66"/>
      <c r="AA55" s="66"/>
      <c r="AB55" s="67"/>
      <c r="AC55" s="66"/>
      <c r="AD55" s="66"/>
      <c r="AE55" s="67"/>
      <c r="AF55" s="66"/>
      <c r="AG55" s="66"/>
      <c r="AH55" s="67"/>
      <c r="AI55" s="66"/>
      <c r="AJ55" s="66"/>
      <c r="AK55" s="67"/>
    </row>
    <row r="56" spans="1:39" ht="20.100000000000001" customHeight="1" x14ac:dyDescent="0.3">
      <c r="A56" s="55" t="s">
        <v>72</v>
      </c>
      <c r="B56" s="47" t="s">
        <v>87</v>
      </c>
      <c r="C56" s="51">
        <v>30</v>
      </c>
      <c r="D56" s="51">
        <v>15</v>
      </c>
      <c r="E56" s="51"/>
      <c r="F56" s="51">
        <v>15</v>
      </c>
      <c r="G56" s="51"/>
      <c r="H56" s="51"/>
      <c r="I56" s="51"/>
      <c r="J56" s="52"/>
      <c r="K56" s="51"/>
      <c r="L56" s="51"/>
      <c r="M56" s="52"/>
      <c r="N56" s="51">
        <v>15</v>
      </c>
      <c r="O56" s="51">
        <v>15</v>
      </c>
      <c r="P56" s="52">
        <v>2</v>
      </c>
      <c r="Q56" s="51"/>
      <c r="R56" s="51"/>
      <c r="S56" s="52"/>
      <c r="T56" s="51"/>
      <c r="U56" s="51"/>
      <c r="V56" s="52"/>
      <c r="W56" s="51"/>
      <c r="X56" s="51"/>
      <c r="Y56" s="52"/>
      <c r="Z56" s="51"/>
      <c r="AA56" s="51"/>
      <c r="AB56" s="52"/>
      <c r="AC56" s="51"/>
      <c r="AD56" s="51"/>
      <c r="AE56" s="52"/>
      <c r="AF56" s="51"/>
      <c r="AG56" s="51"/>
      <c r="AH56" s="52"/>
      <c r="AI56" s="51"/>
      <c r="AJ56" s="51"/>
      <c r="AK56" s="52"/>
    </row>
    <row r="57" spans="1:39" ht="20.100000000000001" customHeight="1" x14ac:dyDescent="0.3">
      <c r="A57" s="55" t="s">
        <v>73</v>
      </c>
      <c r="B57" s="47" t="s">
        <v>87</v>
      </c>
      <c r="C57" s="51">
        <v>30</v>
      </c>
      <c r="D57" s="51">
        <v>15</v>
      </c>
      <c r="E57" s="51"/>
      <c r="F57" s="51">
        <v>15</v>
      </c>
      <c r="G57" s="51"/>
      <c r="H57" s="51"/>
      <c r="I57" s="51"/>
      <c r="J57" s="52"/>
      <c r="K57" s="51"/>
      <c r="L57" s="51"/>
      <c r="M57" s="52"/>
      <c r="N57" s="51">
        <v>15</v>
      </c>
      <c r="O57" s="51">
        <v>15</v>
      </c>
      <c r="P57" s="52">
        <v>2</v>
      </c>
      <c r="Q57" s="51"/>
      <c r="R57" s="51"/>
      <c r="S57" s="52"/>
      <c r="T57" s="51"/>
      <c r="U57" s="51"/>
      <c r="V57" s="52"/>
      <c r="W57" s="51"/>
      <c r="X57" s="51"/>
      <c r="Y57" s="52"/>
      <c r="Z57" s="51"/>
      <c r="AA57" s="51"/>
      <c r="AB57" s="52"/>
      <c r="AC57" s="51"/>
      <c r="AD57" s="51"/>
      <c r="AE57" s="52"/>
      <c r="AF57" s="51"/>
      <c r="AG57" s="51"/>
      <c r="AH57" s="52"/>
      <c r="AI57" s="51"/>
      <c r="AJ57" s="51"/>
      <c r="AK57" s="52"/>
    </row>
    <row r="58" spans="1:39" ht="20.100000000000001" customHeight="1" x14ac:dyDescent="0.3">
      <c r="A58" s="55" t="s">
        <v>74</v>
      </c>
      <c r="B58" s="47" t="s">
        <v>87</v>
      </c>
      <c r="C58" s="51">
        <v>30</v>
      </c>
      <c r="D58" s="51">
        <v>15</v>
      </c>
      <c r="E58" s="51"/>
      <c r="F58" s="51">
        <v>15</v>
      </c>
      <c r="G58" s="51"/>
      <c r="H58" s="51"/>
      <c r="I58" s="51"/>
      <c r="J58" s="52"/>
      <c r="K58" s="51">
        <v>15</v>
      </c>
      <c r="L58" s="51">
        <v>15</v>
      </c>
      <c r="M58" s="52">
        <v>2</v>
      </c>
      <c r="N58" s="51"/>
      <c r="O58" s="51"/>
      <c r="P58" s="52"/>
      <c r="Q58" s="51"/>
      <c r="R58" s="51"/>
      <c r="S58" s="52"/>
      <c r="T58" s="51"/>
      <c r="U58" s="51"/>
      <c r="V58" s="52"/>
      <c r="W58" s="51"/>
      <c r="X58" s="51"/>
      <c r="Y58" s="52"/>
      <c r="Z58" s="51"/>
      <c r="AA58" s="51"/>
      <c r="AB58" s="52"/>
      <c r="AC58" s="51"/>
      <c r="AD58" s="51"/>
      <c r="AE58" s="52"/>
      <c r="AF58" s="51"/>
      <c r="AG58" s="51"/>
      <c r="AH58" s="52"/>
      <c r="AI58" s="51"/>
      <c r="AJ58" s="51"/>
      <c r="AK58" s="52"/>
    </row>
    <row r="59" spans="1:39" ht="20.100000000000001" customHeight="1" x14ac:dyDescent="0.3">
      <c r="A59" s="55" t="s">
        <v>75</v>
      </c>
      <c r="B59" s="47" t="s">
        <v>87</v>
      </c>
      <c r="C59" s="51">
        <v>30</v>
      </c>
      <c r="D59" s="51">
        <v>15</v>
      </c>
      <c r="E59" s="51"/>
      <c r="F59" s="51">
        <v>15</v>
      </c>
      <c r="G59" s="51"/>
      <c r="H59" s="51"/>
      <c r="I59" s="51"/>
      <c r="J59" s="52"/>
      <c r="K59" s="51"/>
      <c r="L59" s="51"/>
      <c r="M59" s="52"/>
      <c r="N59" s="51">
        <v>15</v>
      </c>
      <c r="O59" s="51">
        <v>15</v>
      </c>
      <c r="P59" s="52">
        <v>2</v>
      </c>
      <c r="Q59" s="51"/>
      <c r="R59" s="51"/>
      <c r="S59" s="52"/>
      <c r="T59" s="51"/>
      <c r="U59" s="51"/>
      <c r="V59" s="52"/>
      <c r="W59" s="51"/>
      <c r="X59" s="51"/>
      <c r="Y59" s="52"/>
      <c r="Z59" s="51"/>
      <c r="AA59" s="51"/>
      <c r="AB59" s="52"/>
      <c r="AC59" s="51"/>
      <c r="AD59" s="51"/>
      <c r="AE59" s="52"/>
      <c r="AF59" s="51"/>
      <c r="AG59" s="51"/>
      <c r="AH59" s="52"/>
      <c r="AI59" s="51"/>
      <c r="AJ59" s="51"/>
      <c r="AK59" s="52"/>
    </row>
    <row r="60" spans="1:39" ht="20.100000000000001" customHeight="1" x14ac:dyDescent="0.3">
      <c r="A60" s="55" t="s">
        <v>76</v>
      </c>
      <c r="B60" s="47" t="s">
        <v>224</v>
      </c>
      <c r="C60" s="51">
        <v>15</v>
      </c>
      <c r="D60" s="51"/>
      <c r="E60" s="51">
        <v>15</v>
      </c>
      <c r="F60" s="56"/>
      <c r="G60" s="51"/>
      <c r="H60" s="51"/>
      <c r="I60" s="51">
        <v>15</v>
      </c>
      <c r="J60" s="52">
        <v>2</v>
      </c>
      <c r="K60" s="51"/>
      <c r="L60" s="51"/>
      <c r="M60" s="52"/>
      <c r="N60" s="51"/>
      <c r="O60" s="51"/>
      <c r="P60" s="52"/>
      <c r="Q60" s="51"/>
      <c r="R60" s="51"/>
      <c r="S60" s="52"/>
      <c r="T60" s="51"/>
      <c r="U60" s="51"/>
      <c r="V60" s="52"/>
      <c r="W60" s="51"/>
      <c r="X60" s="51"/>
      <c r="Y60" s="52"/>
      <c r="Z60" s="51"/>
      <c r="AA60" s="51"/>
      <c r="AB60" s="52"/>
      <c r="AC60" s="51"/>
      <c r="AD60" s="51"/>
      <c r="AE60" s="52"/>
      <c r="AF60" s="51"/>
      <c r="AG60" s="51"/>
      <c r="AH60" s="52"/>
      <c r="AI60" s="51"/>
      <c r="AJ60" s="51"/>
      <c r="AK60" s="52"/>
    </row>
    <row r="61" spans="1:39" ht="20.100000000000001" customHeight="1" x14ac:dyDescent="0.3">
      <c r="A61" s="55" t="s">
        <v>104</v>
      </c>
      <c r="B61" s="47" t="s">
        <v>224</v>
      </c>
      <c r="C61" s="51">
        <v>30</v>
      </c>
      <c r="D61" s="51"/>
      <c r="E61" s="51"/>
      <c r="F61" s="51">
        <v>30</v>
      </c>
      <c r="G61" s="51"/>
      <c r="H61" s="51"/>
      <c r="I61" s="51">
        <v>30</v>
      </c>
      <c r="J61" s="52">
        <v>2</v>
      </c>
      <c r="K61" s="51"/>
      <c r="L61" s="51"/>
      <c r="M61" s="52"/>
      <c r="N61" s="51"/>
      <c r="O61" s="51"/>
      <c r="P61" s="52"/>
      <c r="Q61" s="51"/>
      <c r="R61" s="51"/>
      <c r="S61" s="52"/>
      <c r="T61" s="51"/>
      <c r="U61" s="51"/>
      <c r="V61" s="52"/>
      <c r="W61" s="51"/>
      <c r="X61" s="51"/>
      <c r="Y61" s="52"/>
      <c r="Z61" s="51"/>
      <c r="AA61" s="51"/>
      <c r="AB61" s="52"/>
      <c r="AC61" s="51"/>
      <c r="AD61" s="51"/>
      <c r="AE61" s="52"/>
      <c r="AF61" s="51"/>
      <c r="AG61" s="51"/>
      <c r="AH61" s="52"/>
      <c r="AI61" s="51"/>
      <c r="AJ61" s="51"/>
      <c r="AK61" s="52"/>
    </row>
    <row r="62" spans="1:39" ht="20.100000000000001" customHeight="1" x14ac:dyDescent="0.3">
      <c r="A62" s="68" t="s">
        <v>154</v>
      </c>
      <c r="B62" s="47" t="s">
        <v>66</v>
      </c>
      <c r="C62" s="51">
        <v>120</v>
      </c>
      <c r="D62" s="51"/>
      <c r="E62" s="51"/>
      <c r="F62" s="56"/>
      <c r="G62" s="51">
        <v>120</v>
      </c>
      <c r="H62" s="51"/>
      <c r="I62" s="51"/>
      <c r="J62" s="52"/>
      <c r="K62" s="51"/>
      <c r="L62" s="51"/>
      <c r="M62" s="52"/>
      <c r="N62" s="51"/>
      <c r="O62" s="51"/>
      <c r="P62" s="52"/>
      <c r="Q62" s="51"/>
      <c r="R62" s="51"/>
      <c r="S62" s="52"/>
      <c r="T62" s="51"/>
      <c r="U62" s="51"/>
      <c r="V62" s="52"/>
      <c r="W62" s="51"/>
      <c r="X62" s="51"/>
      <c r="Y62" s="52"/>
      <c r="Z62" s="51"/>
      <c r="AA62" s="51">
        <v>30</v>
      </c>
      <c r="AB62" s="52">
        <v>3</v>
      </c>
      <c r="AC62" s="51"/>
      <c r="AD62" s="51">
        <v>30</v>
      </c>
      <c r="AE62" s="52">
        <v>4</v>
      </c>
      <c r="AF62" s="51"/>
      <c r="AG62" s="51">
        <v>30</v>
      </c>
      <c r="AH62" s="52">
        <v>6</v>
      </c>
      <c r="AI62" s="51"/>
      <c r="AJ62" s="51">
        <v>30</v>
      </c>
      <c r="AK62" s="52">
        <v>7</v>
      </c>
    </row>
    <row r="63" spans="1:39" s="6" customFormat="1" ht="18" customHeight="1" x14ac:dyDescent="0.3">
      <c r="A63" s="72" t="s">
        <v>181</v>
      </c>
      <c r="B63" s="72"/>
      <c r="C63" s="73">
        <f>SUM(C41:C62)</f>
        <v>540</v>
      </c>
      <c r="D63" s="73">
        <f>SUM(D41:D62)</f>
        <v>135</v>
      </c>
      <c r="E63" s="73">
        <f t="shared" ref="E63:AK63" si="20">SUM(E42:E62)</f>
        <v>30</v>
      </c>
      <c r="F63" s="73">
        <f t="shared" si="20"/>
        <v>255</v>
      </c>
      <c r="G63" s="73">
        <f t="shared" si="20"/>
        <v>120</v>
      </c>
      <c r="H63" s="73">
        <f>SUM(H41:H62)</f>
        <v>45</v>
      </c>
      <c r="I63" s="73">
        <f t="shared" si="20"/>
        <v>75</v>
      </c>
      <c r="J63" s="58">
        <v>10</v>
      </c>
      <c r="K63" s="73">
        <f t="shared" si="20"/>
        <v>30</v>
      </c>
      <c r="L63" s="73">
        <f t="shared" si="20"/>
        <v>30</v>
      </c>
      <c r="M63" s="58">
        <f t="shared" si="20"/>
        <v>4</v>
      </c>
      <c r="N63" s="73">
        <f t="shared" si="20"/>
        <v>60</v>
      </c>
      <c r="O63" s="73">
        <f t="shared" si="20"/>
        <v>120</v>
      </c>
      <c r="P63" s="58">
        <f t="shared" si="20"/>
        <v>12</v>
      </c>
      <c r="Q63" s="73">
        <f t="shared" si="20"/>
        <v>0</v>
      </c>
      <c r="R63" s="73">
        <f t="shared" si="20"/>
        <v>60</v>
      </c>
      <c r="S63" s="58">
        <f t="shared" si="20"/>
        <v>6</v>
      </c>
      <c r="T63" s="73">
        <f t="shared" si="20"/>
        <v>0</v>
      </c>
      <c r="U63" s="73">
        <f t="shared" si="20"/>
        <v>0</v>
      </c>
      <c r="V63" s="58">
        <f t="shared" si="20"/>
        <v>0</v>
      </c>
      <c r="W63" s="73">
        <f t="shared" si="20"/>
        <v>0</v>
      </c>
      <c r="X63" s="73">
        <f t="shared" si="20"/>
        <v>0</v>
      </c>
      <c r="Y63" s="58">
        <f t="shared" si="20"/>
        <v>0</v>
      </c>
      <c r="Z63" s="73">
        <f t="shared" si="20"/>
        <v>0</v>
      </c>
      <c r="AA63" s="73">
        <f t="shared" si="20"/>
        <v>30</v>
      </c>
      <c r="AB63" s="58">
        <f t="shared" si="20"/>
        <v>3</v>
      </c>
      <c r="AC63" s="73">
        <f t="shared" si="20"/>
        <v>0</v>
      </c>
      <c r="AD63" s="73">
        <f t="shared" si="20"/>
        <v>30</v>
      </c>
      <c r="AE63" s="58">
        <f t="shared" si="20"/>
        <v>4</v>
      </c>
      <c r="AF63" s="73">
        <f t="shared" si="20"/>
        <v>0</v>
      </c>
      <c r="AG63" s="73">
        <f t="shared" si="20"/>
        <v>30</v>
      </c>
      <c r="AH63" s="58">
        <f t="shared" si="20"/>
        <v>6</v>
      </c>
      <c r="AI63" s="73">
        <f t="shared" si="20"/>
        <v>0</v>
      </c>
      <c r="AJ63" s="73">
        <f t="shared" si="20"/>
        <v>30</v>
      </c>
      <c r="AK63" s="58">
        <f t="shared" si="20"/>
        <v>7</v>
      </c>
      <c r="AM63" s="24">
        <f>J63+M63+P63+S63+V63+Y63+AB63+AE63+AH63+AK63</f>
        <v>52</v>
      </c>
    </row>
    <row r="64" spans="1:39" ht="18" customHeight="1" x14ac:dyDescent="0.3">
      <c r="A64" s="160" t="s">
        <v>105</v>
      </c>
      <c r="B64" s="161"/>
      <c r="C64" s="161"/>
      <c r="D64" s="161"/>
      <c r="E64" s="161"/>
      <c r="F64" s="161"/>
      <c r="G64" s="161"/>
      <c r="H64" s="161"/>
      <c r="I64" s="161"/>
      <c r="J64" s="161"/>
      <c r="K64" s="161"/>
      <c r="L64" s="161"/>
      <c r="M64" s="161"/>
      <c r="N64" s="161"/>
      <c r="O64" s="161"/>
      <c r="P64" s="161"/>
      <c r="Q64" s="161"/>
      <c r="R64" s="161"/>
      <c r="S64" s="161"/>
      <c r="T64" s="161"/>
      <c r="U64" s="161"/>
      <c r="V64" s="161"/>
      <c r="W64" s="161"/>
      <c r="X64" s="161"/>
      <c r="Y64" s="161"/>
      <c r="Z64" s="161"/>
      <c r="AA64" s="161"/>
      <c r="AB64" s="161"/>
      <c r="AC64" s="161"/>
      <c r="AD64" s="161"/>
      <c r="AE64" s="161"/>
      <c r="AF64" s="161"/>
      <c r="AG64" s="161"/>
      <c r="AH64" s="161"/>
      <c r="AI64" s="161"/>
      <c r="AJ64" s="161"/>
      <c r="AK64" s="162"/>
    </row>
    <row r="65" spans="1:39" ht="20.100000000000001" customHeight="1" x14ac:dyDescent="0.3">
      <c r="A65" s="55" t="s">
        <v>54</v>
      </c>
      <c r="B65" s="47" t="s">
        <v>87</v>
      </c>
      <c r="C65" s="51">
        <v>30</v>
      </c>
      <c r="D65" s="51">
        <v>15</v>
      </c>
      <c r="E65" s="51"/>
      <c r="F65" s="51">
        <v>15</v>
      </c>
      <c r="G65" s="51"/>
      <c r="H65" s="51"/>
      <c r="I65" s="51"/>
      <c r="J65" s="52"/>
      <c r="K65" s="51"/>
      <c r="L65" s="51"/>
      <c r="M65" s="52"/>
      <c r="N65" s="51"/>
      <c r="O65" s="51"/>
      <c r="P65" s="52"/>
      <c r="Q65" s="51">
        <v>15</v>
      </c>
      <c r="R65" s="51">
        <v>15</v>
      </c>
      <c r="S65" s="52">
        <v>4</v>
      </c>
      <c r="T65" s="51"/>
      <c r="U65" s="51"/>
      <c r="V65" s="52"/>
      <c r="W65" s="51"/>
      <c r="X65" s="51"/>
      <c r="Y65" s="52"/>
      <c r="Z65" s="51"/>
      <c r="AA65" s="51"/>
      <c r="AB65" s="52"/>
      <c r="AC65" s="51"/>
      <c r="AD65" s="51"/>
      <c r="AE65" s="52"/>
      <c r="AF65" s="51"/>
      <c r="AG65" s="51"/>
      <c r="AH65" s="52"/>
      <c r="AI65" s="51"/>
      <c r="AJ65" s="51"/>
      <c r="AK65" s="52"/>
    </row>
    <row r="66" spans="1:39" ht="20.100000000000001" customHeight="1" x14ac:dyDescent="0.3">
      <c r="A66" s="55" t="s">
        <v>59</v>
      </c>
      <c r="B66" s="47" t="s">
        <v>87</v>
      </c>
      <c r="C66" s="51">
        <v>30</v>
      </c>
      <c r="D66" s="51">
        <v>15</v>
      </c>
      <c r="E66" s="51"/>
      <c r="F66" s="51">
        <v>15</v>
      </c>
      <c r="G66" s="51"/>
      <c r="H66" s="51"/>
      <c r="I66" s="51"/>
      <c r="J66" s="52"/>
      <c r="K66" s="51"/>
      <c r="L66" s="51"/>
      <c r="M66" s="52"/>
      <c r="N66" s="51"/>
      <c r="O66" s="51"/>
      <c r="P66" s="52"/>
      <c r="Q66" s="51"/>
      <c r="R66" s="51"/>
      <c r="S66" s="52"/>
      <c r="T66" s="51">
        <v>15</v>
      </c>
      <c r="U66" s="51">
        <v>15</v>
      </c>
      <c r="V66" s="52">
        <v>4</v>
      </c>
      <c r="W66" s="51"/>
      <c r="X66" s="51"/>
      <c r="Y66" s="52"/>
      <c r="Z66" s="51"/>
      <c r="AA66" s="51"/>
      <c r="AB66" s="52"/>
      <c r="AC66" s="51"/>
      <c r="AD66" s="51"/>
      <c r="AE66" s="52"/>
      <c r="AF66" s="51"/>
      <c r="AG66" s="51"/>
      <c r="AH66" s="52"/>
      <c r="AI66" s="51"/>
      <c r="AJ66" s="51"/>
      <c r="AK66" s="52"/>
    </row>
    <row r="67" spans="1:39" s="4" customFormat="1" ht="20.100000000000001" customHeight="1" x14ac:dyDescent="0.3">
      <c r="A67" s="55" t="s">
        <v>60</v>
      </c>
      <c r="B67" s="47" t="s">
        <v>87</v>
      </c>
      <c r="C67" s="51">
        <v>30</v>
      </c>
      <c r="D67" s="51">
        <v>15</v>
      </c>
      <c r="E67" s="51"/>
      <c r="F67" s="51">
        <v>15</v>
      </c>
      <c r="G67" s="51"/>
      <c r="H67" s="51"/>
      <c r="I67" s="51"/>
      <c r="J67" s="52"/>
      <c r="K67" s="51"/>
      <c r="L67" s="51"/>
      <c r="M67" s="52"/>
      <c r="N67" s="51"/>
      <c r="O67" s="51"/>
      <c r="P67" s="52"/>
      <c r="Q67" s="51"/>
      <c r="R67" s="51"/>
      <c r="S67" s="52"/>
      <c r="T67" s="51"/>
      <c r="U67" s="51"/>
      <c r="V67" s="52"/>
      <c r="W67" s="51">
        <v>15</v>
      </c>
      <c r="X67" s="51">
        <v>15</v>
      </c>
      <c r="Y67" s="52">
        <v>4</v>
      </c>
      <c r="Z67" s="51"/>
      <c r="AA67" s="51"/>
      <c r="AB67" s="52"/>
      <c r="AC67" s="51"/>
      <c r="AD67" s="51"/>
      <c r="AE67" s="52"/>
      <c r="AF67" s="51"/>
      <c r="AG67" s="51"/>
      <c r="AH67" s="52"/>
      <c r="AI67" s="51"/>
      <c r="AJ67" s="51"/>
      <c r="AK67" s="52"/>
    </row>
    <row r="68" spans="1:39" s="6" customFormat="1" ht="18" customHeight="1" x14ac:dyDescent="0.3">
      <c r="A68" s="72" t="s">
        <v>182</v>
      </c>
      <c r="B68" s="72"/>
      <c r="C68" s="73">
        <f>SUM(C65:C67)</f>
        <v>90</v>
      </c>
      <c r="D68" s="73">
        <f>SUM(D65:D67)</f>
        <v>45</v>
      </c>
      <c r="E68" s="73">
        <f>SUM(E65:E67)</f>
        <v>0</v>
      </c>
      <c r="F68" s="73">
        <f t="shared" ref="F68:AK68" si="21">SUM(F65:F67)</f>
        <v>45</v>
      </c>
      <c r="G68" s="73">
        <f t="shared" si="21"/>
        <v>0</v>
      </c>
      <c r="H68" s="73">
        <f t="shared" si="21"/>
        <v>0</v>
      </c>
      <c r="I68" s="73">
        <f t="shared" si="21"/>
        <v>0</v>
      </c>
      <c r="J68" s="58">
        <f t="shared" si="21"/>
        <v>0</v>
      </c>
      <c r="K68" s="73">
        <f t="shared" si="21"/>
        <v>0</v>
      </c>
      <c r="L68" s="73">
        <f t="shared" si="21"/>
        <v>0</v>
      </c>
      <c r="M68" s="58">
        <f t="shared" si="21"/>
        <v>0</v>
      </c>
      <c r="N68" s="73">
        <f t="shared" si="21"/>
        <v>0</v>
      </c>
      <c r="O68" s="73">
        <f t="shared" si="21"/>
        <v>0</v>
      </c>
      <c r="P68" s="58">
        <f t="shared" si="21"/>
        <v>0</v>
      </c>
      <c r="Q68" s="73">
        <f t="shared" si="21"/>
        <v>15</v>
      </c>
      <c r="R68" s="73">
        <f t="shared" si="21"/>
        <v>15</v>
      </c>
      <c r="S68" s="58">
        <f t="shared" si="21"/>
        <v>4</v>
      </c>
      <c r="T68" s="73">
        <f t="shared" si="21"/>
        <v>15</v>
      </c>
      <c r="U68" s="73">
        <f t="shared" si="21"/>
        <v>15</v>
      </c>
      <c r="V68" s="58">
        <f t="shared" si="21"/>
        <v>4</v>
      </c>
      <c r="W68" s="73">
        <f t="shared" si="21"/>
        <v>15</v>
      </c>
      <c r="X68" s="73">
        <f t="shared" si="21"/>
        <v>15</v>
      </c>
      <c r="Y68" s="58">
        <f t="shared" si="21"/>
        <v>4</v>
      </c>
      <c r="Z68" s="73">
        <f t="shared" si="21"/>
        <v>0</v>
      </c>
      <c r="AA68" s="73">
        <f t="shared" si="21"/>
        <v>0</v>
      </c>
      <c r="AB68" s="58">
        <f t="shared" si="21"/>
        <v>0</v>
      </c>
      <c r="AC68" s="73">
        <f t="shared" si="21"/>
        <v>0</v>
      </c>
      <c r="AD68" s="73">
        <f t="shared" si="21"/>
        <v>0</v>
      </c>
      <c r="AE68" s="58">
        <f t="shared" si="21"/>
        <v>0</v>
      </c>
      <c r="AF68" s="73">
        <f t="shared" si="21"/>
        <v>0</v>
      </c>
      <c r="AG68" s="73">
        <f t="shared" si="21"/>
        <v>0</v>
      </c>
      <c r="AH68" s="58">
        <f t="shared" si="21"/>
        <v>0</v>
      </c>
      <c r="AI68" s="73">
        <f t="shared" si="21"/>
        <v>0</v>
      </c>
      <c r="AJ68" s="73">
        <f t="shared" si="21"/>
        <v>0</v>
      </c>
      <c r="AK68" s="58">
        <f t="shared" si="21"/>
        <v>0</v>
      </c>
      <c r="AM68" s="24">
        <f>J68+M68+P68+S68+V68+Y68+AB68+AE68+AH68+AK68</f>
        <v>12</v>
      </c>
    </row>
    <row r="69" spans="1:39" ht="18" customHeight="1" x14ac:dyDescent="0.3">
      <c r="A69" s="160" t="s">
        <v>106</v>
      </c>
      <c r="B69" s="161"/>
      <c r="C69" s="161"/>
      <c r="D69" s="161"/>
      <c r="E69" s="161"/>
      <c r="F69" s="161"/>
      <c r="G69" s="161"/>
      <c r="H69" s="161"/>
      <c r="I69" s="161"/>
      <c r="J69" s="161"/>
      <c r="K69" s="161"/>
      <c r="L69" s="161"/>
      <c r="M69" s="161"/>
      <c r="N69" s="161"/>
      <c r="O69" s="161"/>
      <c r="P69" s="161"/>
      <c r="Q69" s="161"/>
      <c r="R69" s="161"/>
      <c r="S69" s="161"/>
      <c r="T69" s="161"/>
      <c r="U69" s="161"/>
      <c r="V69" s="161"/>
      <c r="W69" s="161"/>
      <c r="X69" s="161"/>
      <c r="Y69" s="161"/>
      <c r="Z69" s="161"/>
      <c r="AA69" s="161"/>
      <c r="AB69" s="161"/>
      <c r="AC69" s="161"/>
      <c r="AD69" s="161"/>
      <c r="AE69" s="161"/>
      <c r="AF69" s="161"/>
      <c r="AG69" s="161"/>
      <c r="AH69" s="161"/>
      <c r="AI69" s="161"/>
      <c r="AJ69" s="161"/>
      <c r="AK69" s="162"/>
    </row>
    <row r="70" spans="1:39" x14ac:dyDescent="0.3">
      <c r="A70" s="180" t="s">
        <v>90</v>
      </c>
      <c r="B70" s="173" t="s">
        <v>224</v>
      </c>
      <c r="C70" s="163">
        <v>30</v>
      </c>
      <c r="D70" s="163">
        <v>15</v>
      </c>
      <c r="E70" s="163">
        <v>15</v>
      </c>
      <c r="F70" s="163"/>
      <c r="G70" s="163"/>
      <c r="H70" s="163"/>
      <c r="I70" s="163"/>
      <c r="J70" s="166"/>
      <c r="K70" s="163"/>
      <c r="L70" s="163"/>
      <c r="M70" s="166"/>
      <c r="N70" s="163"/>
      <c r="O70" s="163"/>
      <c r="P70" s="166"/>
      <c r="Q70" s="163"/>
      <c r="R70" s="163"/>
      <c r="S70" s="166"/>
      <c r="T70" s="163">
        <v>15</v>
      </c>
      <c r="U70" s="163">
        <v>15</v>
      </c>
      <c r="V70" s="166">
        <v>4</v>
      </c>
      <c r="W70" s="163"/>
      <c r="X70" s="163"/>
      <c r="Y70" s="166"/>
      <c r="Z70" s="163"/>
      <c r="AA70" s="163"/>
      <c r="AB70" s="166"/>
      <c r="AC70" s="163"/>
      <c r="AD70" s="163"/>
      <c r="AE70" s="166"/>
      <c r="AF70" s="163"/>
      <c r="AG70" s="163"/>
      <c r="AH70" s="166"/>
      <c r="AI70" s="163"/>
      <c r="AJ70" s="163"/>
      <c r="AK70" s="166"/>
    </row>
    <row r="71" spans="1:39" x14ac:dyDescent="0.3">
      <c r="A71" s="181"/>
      <c r="B71" s="173"/>
      <c r="C71" s="163"/>
      <c r="D71" s="163"/>
      <c r="E71" s="163"/>
      <c r="F71" s="163"/>
      <c r="G71" s="163"/>
      <c r="H71" s="163"/>
      <c r="I71" s="163"/>
      <c r="J71" s="166"/>
      <c r="K71" s="163"/>
      <c r="L71" s="163"/>
      <c r="M71" s="166"/>
      <c r="N71" s="163"/>
      <c r="O71" s="163"/>
      <c r="P71" s="166"/>
      <c r="Q71" s="163"/>
      <c r="R71" s="163"/>
      <c r="S71" s="166"/>
      <c r="T71" s="163"/>
      <c r="U71" s="163"/>
      <c r="V71" s="166"/>
      <c r="W71" s="163"/>
      <c r="X71" s="163"/>
      <c r="Y71" s="166"/>
      <c r="Z71" s="163"/>
      <c r="AA71" s="163"/>
      <c r="AB71" s="166"/>
      <c r="AC71" s="163"/>
      <c r="AD71" s="163"/>
      <c r="AE71" s="166"/>
      <c r="AF71" s="163"/>
      <c r="AG71" s="163"/>
      <c r="AH71" s="166"/>
      <c r="AI71" s="163"/>
      <c r="AJ71" s="163"/>
      <c r="AK71" s="166"/>
    </row>
    <row r="72" spans="1:39" s="4" customFormat="1" ht="18" customHeight="1" x14ac:dyDescent="0.3">
      <c r="A72" s="179" t="s">
        <v>62</v>
      </c>
      <c r="B72" s="173" t="s">
        <v>224</v>
      </c>
      <c r="C72" s="163">
        <v>30</v>
      </c>
      <c r="D72" s="163">
        <v>15</v>
      </c>
      <c r="E72" s="163">
        <v>15</v>
      </c>
      <c r="F72" s="163"/>
      <c r="G72" s="163"/>
      <c r="H72" s="163"/>
      <c r="I72" s="163"/>
      <c r="J72" s="166"/>
      <c r="K72" s="163"/>
      <c r="L72" s="163"/>
      <c r="M72" s="166"/>
      <c r="N72" s="163"/>
      <c r="O72" s="163"/>
      <c r="P72" s="166"/>
      <c r="Q72" s="163">
        <v>15</v>
      </c>
      <c r="R72" s="163">
        <v>15</v>
      </c>
      <c r="S72" s="166">
        <v>4</v>
      </c>
      <c r="T72" s="163"/>
      <c r="U72" s="163"/>
      <c r="V72" s="166"/>
      <c r="W72" s="163"/>
      <c r="X72" s="163"/>
      <c r="Y72" s="166"/>
      <c r="Z72" s="163"/>
      <c r="AA72" s="163"/>
      <c r="AB72" s="166"/>
      <c r="AC72" s="163"/>
      <c r="AD72" s="163"/>
      <c r="AE72" s="166"/>
      <c r="AF72" s="163"/>
      <c r="AG72" s="163"/>
      <c r="AH72" s="166"/>
      <c r="AI72" s="163"/>
      <c r="AJ72" s="163"/>
      <c r="AK72" s="166"/>
    </row>
    <row r="73" spans="1:39" x14ac:dyDescent="0.3">
      <c r="A73" s="179"/>
      <c r="B73" s="173"/>
      <c r="C73" s="163"/>
      <c r="D73" s="163"/>
      <c r="E73" s="163"/>
      <c r="F73" s="163"/>
      <c r="G73" s="163"/>
      <c r="H73" s="163"/>
      <c r="I73" s="163"/>
      <c r="J73" s="166"/>
      <c r="K73" s="163"/>
      <c r="L73" s="163"/>
      <c r="M73" s="166"/>
      <c r="N73" s="163"/>
      <c r="O73" s="163"/>
      <c r="P73" s="166"/>
      <c r="Q73" s="163"/>
      <c r="R73" s="163"/>
      <c r="S73" s="166"/>
      <c r="T73" s="163"/>
      <c r="U73" s="163"/>
      <c r="V73" s="166"/>
      <c r="W73" s="163"/>
      <c r="X73" s="163"/>
      <c r="Y73" s="166"/>
      <c r="Z73" s="163"/>
      <c r="AA73" s="163"/>
      <c r="AB73" s="166"/>
      <c r="AC73" s="163"/>
      <c r="AD73" s="163"/>
      <c r="AE73" s="166"/>
      <c r="AF73" s="163"/>
      <c r="AG73" s="163"/>
      <c r="AH73" s="166"/>
      <c r="AI73" s="163"/>
      <c r="AJ73" s="163"/>
      <c r="AK73" s="166"/>
    </row>
    <row r="74" spans="1:39" ht="20.100000000000001" customHeight="1" x14ac:dyDescent="0.3">
      <c r="A74" s="74" t="s">
        <v>61</v>
      </c>
      <c r="B74" s="47" t="s">
        <v>224</v>
      </c>
      <c r="C74" s="51">
        <v>15</v>
      </c>
      <c r="D74" s="51"/>
      <c r="E74" s="51">
        <v>15</v>
      </c>
      <c r="F74" s="56"/>
      <c r="G74" s="51"/>
      <c r="H74" s="51"/>
      <c r="I74" s="51"/>
      <c r="J74" s="52"/>
      <c r="K74" s="51"/>
      <c r="L74" s="51"/>
      <c r="M74" s="52"/>
      <c r="N74" s="51"/>
      <c r="O74" s="51"/>
      <c r="P74" s="52"/>
      <c r="Q74" s="51"/>
      <c r="R74" s="51"/>
      <c r="S74" s="52"/>
      <c r="T74" s="51"/>
      <c r="U74" s="51"/>
      <c r="V74" s="52"/>
      <c r="W74" s="51"/>
      <c r="X74" s="51">
        <v>15</v>
      </c>
      <c r="Y74" s="52">
        <v>2</v>
      </c>
      <c r="Z74" s="51"/>
      <c r="AA74" s="51"/>
      <c r="AB74" s="52"/>
      <c r="AC74" s="51"/>
      <c r="AD74" s="51"/>
      <c r="AE74" s="52"/>
      <c r="AF74" s="51"/>
      <c r="AG74" s="51"/>
      <c r="AH74" s="52"/>
      <c r="AI74" s="51"/>
      <c r="AJ74" s="51"/>
      <c r="AK74" s="52"/>
    </row>
    <row r="75" spans="1:39" ht="20.100000000000001" customHeight="1" x14ac:dyDescent="0.3">
      <c r="A75" s="55" t="s">
        <v>77</v>
      </c>
      <c r="B75" s="47" t="s">
        <v>66</v>
      </c>
      <c r="C75" s="51">
        <v>15</v>
      </c>
      <c r="D75" s="51">
        <v>15</v>
      </c>
      <c r="E75" s="51"/>
      <c r="F75" s="56"/>
      <c r="G75" s="51"/>
      <c r="H75" s="51"/>
      <c r="I75" s="51"/>
      <c r="J75" s="52"/>
      <c r="K75" s="51"/>
      <c r="L75" s="51"/>
      <c r="M75" s="52"/>
      <c r="N75" s="51">
        <v>15</v>
      </c>
      <c r="O75" s="51"/>
      <c r="P75" s="52">
        <v>2</v>
      </c>
      <c r="Q75" s="75"/>
      <c r="R75" s="75"/>
      <c r="S75" s="76"/>
      <c r="T75" s="51"/>
      <c r="U75" s="51"/>
      <c r="V75" s="52"/>
      <c r="W75" s="51"/>
      <c r="X75" s="51"/>
      <c r="Y75" s="52"/>
      <c r="Z75" s="51"/>
      <c r="AA75" s="51"/>
      <c r="AB75" s="52"/>
      <c r="AC75" s="51"/>
      <c r="AD75" s="51"/>
      <c r="AE75" s="52"/>
      <c r="AF75" s="51"/>
      <c r="AG75" s="51"/>
      <c r="AH75" s="52"/>
      <c r="AI75" s="51"/>
      <c r="AJ75" s="51"/>
      <c r="AK75" s="52"/>
    </row>
    <row r="76" spans="1:39" s="6" customFormat="1" ht="18" customHeight="1" x14ac:dyDescent="0.3">
      <c r="A76" s="72" t="s">
        <v>183</v>
      </c>
      <c r="B76" s="72"/>
      <c r="C76" s="73">
        <f>SUM(C70:C75)</f>
        <v>90</v>
      </c>
      <c r="D76" s="73">
        <f>SUM(D70:D75)</f>
        <v>45</v>
      </c>
      <c r="E76" s="73">
        <f>SUM(E70:E75)</f>
        <v>45</v>
      </c>
      <c r="F76" s="73">
        <f t="shared" ref="F76:AK76" si="22">SUM(F70:F75)</f>
        <v>0</v>
      </c>
      <c r="G76" s="73">
        <f t="shared" si="22"/>
        <v>0</v>
      </c>
      <c r="H76" s="73">
        <f t="shared" si="22"/>
        <v>0</v>
      </c>
      <c r="I76" s="73">
        <f t="shared" si="22"/>
        <v>0</v>
      </c>
      <c r="J76" s="58">
        <f t="shared" si="22"/>
        <v>0</v>
      </c>
      <c r="K76" s="73">
        <f t="shared" si="22"/>
        <v>0</v>
      </c>
      <c r="L76" s="73">
        <f t="shared" si="22"/>
        <v>0</v>
      </c>
      <c r="M76" s="58">
        <f t="shared" si="22"/>
        <v>0</v>
      </c>
      <c r="N76" s="73">
        <f>SUM(N70:N75)</f>
        <v>15</v>
      </c>
      <c r="O76" s="73">
        <f>SUM(O70:O75)</f>
        <v>0</v>
      </c>
      <c r="P76" s="58">
        <f>SUM(P70:P75)</f>
        <v>2</v>
      </c>
      <c r="Q76" s="73">
        <f t="shared" si="22"/>
        <v>15</v>
      </c>
      <c r="R76" s="73">
        <f t="shared" si="22"/>
        <v>15</v>
      </c>
      <c r="S76" s="58">
        <f t="shared" si="22"/>
        <v>4</v>
      </c>
      <c r="T76" s="73">
        <f t="shared" si="22"/>
        <v>15</v>
      </c>
      <c r="U76" s="73">
        <f t="shared" si="22"/>
        <v>15</v>
      </c>
      <c r="V76" s="58">
        <f t="shared" si="22"/>
        <v>4</v>
      </c>
      <c r="W76" s="73">
        <f t="shared" si="22"/>
        <v>0</v>
      </c>
      <c r="X76" s="73">
        <f t="shared" si="22"/>
        <v>15</v>
      </c>
      <c r="Y76" s="58">
        <f t="shared" si="22"/>
        <v>2</v>
      </c>
      <c r="Z76" s="73">
        <f t="shared" si="22"/>
        <v>0</v>
      </c>
      <c r="AA76" s="73">
        <f t="shared" si="22"/>
        <v>0</v>
      </c>
      <c r="AB76" s="58">
        <f t="shared" si="22"/>
        <v>0</v>
      </c>
      <c r="AC76" s="73">
        <f t="shared" si="22"/>
        <v>0</v>
      </c>
      <c r="AD76" s="73">
        <f t="shared" si="22"/>
        <v>0</v>
      </c>
      <c r="AE76" s="58">
        <f t="shared" si="22"/>
        <v>0</v>
      </c>
      <c r="AF76" s="73">
        <f t="shared" si="22"/>
        <v>0</v>
      </c>
      <c r="AG76" s="73">
        <f t="shared" si="22"/>
        <v>0</v>
      </c>
      <c r="AH76" s="58">
        <f t="shared" si="22"/>
        <v>0</v>
      </c>
      <c r="AI76" s="73">
        <f t="shared" si="22"/>
        <v>0</v>
      </c>
      <c r="AJ76" s="73">
        <f t="shared" si="22"/>
        <v>0</v>
      </c>
      <c r="AK76" s="58">
        <f t="shared" si="22"/>
        <v>0</v>
      </c>
      <c r="AM76" s="24">
        <f>J76+M76+P76+S76+V76+Y76+AB76+AE76+AH76+AK76</f>
        <v>12</v>
      </c>
    </row>
    <row r="77" spans="1:39" ht="18" customHeight="1" x14ac:dyDescent="0.3">
      <c r="A77" s="160" t="s">
        <v>160</v>
      </c>
      <c r="B77" s="161"/>
      <c r="C77" s="161"/>
      <c r="D77" s="161"/>
      <c r="E77" s="161"/>
      <c r="F77" s="161"/>
      <c r="G77" s="161"/>
      <c r="H77" s="161"/>
      <c r="I77" s="161"/>
      <c r="J77" s="161"/>
      <c r="K77" s="161"/>
      <c r="L77" s="161"/>
      <c r="M77" s="161"/>
      <c r="N77" s="161"/>
      <c r="O77" s="161"/>
      <c r="P77" s="161"/>
      <c r="Q77" s="161"/>
      <c r="R77" s="161"/>
      <c r="S77" s="161"/>
      <c r="T77" s="161"/>
      <c r="U77" s="161"/>
      <c r="V77" s="161"/>
      <c r="W77" s="161"/>
      <c r="X77" s="161"/>
      <c r="Y77" s="161"/>
      <c r="Z77" s="161"/>
      <c r="AA77" s="161"/>
      <c r="AB77" s="161"/>
      <c r="AC77" s="161"/>
      <c r="AD77" s="161"/>
      <c r="AE77" s="161"/>
      <c r="AF77" s="161"/>
      <c r="AG77" s="161"/>
      <c r="AH77" s="161"/>
      <c r="AI77" s="161"/>
      <c r="AJ77" s="161"/>
      <c r="AK77" s="162"/>
    </row>
    <row r="78" spans="1:39" ht="20.100000000000001" customHeight="1" x14ac:dyDescent="0.3">
      <c r="A78" s="69" t="s">
        <v>92</v>
      </c>
      <c r="B78" s="46" t="s">
        <v>66</v>
      </c>
      <c r="C78" s="46">
        <v>15</v>
      </c>
      <c r="D78" s="46">
        <v>15</v>
      </c>
      <c r="E78" s="46"/>
      <c r="F78" s="60"/>
      <c r="G78" s="46"/>
      <c r="H78" s="46"/>
      <c r="I78" s="46"/>
      <c r="J78" s="45"/>
      <c r="K78" s="46"/>
      <c r="L78" s="46"/>
      <c r="M78" s="45"/>
      <c r="N78" s="46"/>
      <c r="O78" s="46"/>
      <c r="P78" s="45"/>
      <c r="Q78" s="46"/>
      <c r="R78" s="46"/>
      <c r="S78" s="45"/>
      <c r="T78" s="46"/>
      <c r="U78" s="46"/>
      <c r="V78" s="45"/>
      <c r="W78" s="46"/>
      <c r="X78" s="46"/>
      <c r="Y78" s="45"/>
      <c r="Z78" s="46"/>
      <c r="AA78" s="46"/>
      <c r="AB78" s="45"/>
      <c r="AC78" s="46"/>
      <c r="AD78" s="46"/>
      <c r="AE78" s="45"/>
      <c r="AF78" s="46"/>
      <c r="AG78" s="46"/>
      <c r="AH78" s="45"/>
      <c r="AI78" s="46">
        <v>15</v>
      </c>
      <c r="AJ78" s="46"/>
      <c r="AK78" s="45">
        <v>2</v>
      </c>
    </row>
    <row r="79" spans="1:39" s="4" customFormat="1" ht="28.8" x14ac:dyDescent="0.3">
      <c r="A79" s="69" t="s">
        <v>91</v>
      </c>
      <c r="B79" s="46" t="s">
        <v>66</v>
      </c>
      <c r="C79" s="46">
        <v>15</v>
      </c>
      <c r="D79" s="46">
        <v>15</v>
      </c>
      <c r="E79" s="60"/>
      <c r="F79" s="60"/>
      <c r="G79" s="46"/>
      <c r="H79" s="46"/>
      <c r="I79" s="46"/>
      <c r="J79" s="45"/>
      <c r="K79" s="46"/>
      <c r="L79" s="46"/>
      <c r="M79" s="45"/>
      <c r="N79" s="46"/>
      <c r="O79" s="46"/>
      <c r="P79" s="45"/>
      <c r="Q79" s="46"/>
      <c r="R79" s="46"/>
      <c r="S79" s="45"/>
      <c r="T79" s="46"/>
      <c r="U79" s="46"/>
      <c r="V79" s="45"/>
      <c r="W79" s="46"/>
      <c r="X79" s="46"/>
      <c r="Y79" s="45"/>
      <c r="Z79" s="46"/>
      <c r="AA79" s="46"/>
      <c r="AB79" s="45"/>
      <c r="AC79" s="46">
        <v>15</v>
      </c>
      <c r="AD79" s="46"/>
      <c r="AE79" s="45">
        <v>2</v>
      </c>
      <c r="AF79" s="46"/>
      <c r="AG79" s="46"/>
      <c r="AH79" s="45"/>
      <c r="AI79" s="46"/>
      <c r="AJ79" s="51"/>
      <c r="AK79" s="52"/>
    </row>
    <row r="80" spans="1:39" ht="20.100000000000001" customHeight="1" x14ac:dyDescent="0.3">
      <c r="A80" s="55" t="s">
        <v>78</v>
      </c>
      <c r="B80" s="46" t="s">
        <v>87</v>
      </c>
      <c r="C80" s="46">
        <v>30</v>
      </c>
      <c r="D80" s="46">
        <v>15</v>
      </c>
      <c r="E80" s="46"/>
      <c r="F80" s="46">
        <v>15</v>
      </c>
      <c r="G80" s="46"/>
      <c r="H80" s="46"/>
      <c r="I80" s="46"/>
      <c r="J80" s="45"/>
      <c r="K80" s="46"/>
      <c r="L80" s="46"/>
      <c r="M80" s="45"/>
      <c r="N80" s="46"/>
      <c r="O80" s="46"/>
      <c r="P80" s="45"/>
      <c r="Q80" s="46"/>
      <c r="R80" s="46"/>
      <c r="S80" s="45"/>
      <c r="T80" s="46"/>
      <c r="U80" s="46"/>
      <c r="V80" s="45"/>
      <c r="W80" s="46"/>
      <c r="X80" s="46"/>
      <c r="Y80" s="45"/>
      <c r="Z80" s="46"/>
      <c r="AA80" s="46"/>
      <c r="AB80" s="45"/>
      <c r="AC80" s="46"/>
      <c r="AD80" s="46"/>
      <c r="AE80" s="45"/>
      <c r="AF80" s="46">
        <v>15</v>
      </c>
      <c r="AG80" s="46">
        <v>15</v>
      </c>
      <c r="AH80" s="45">
        <v>4</v>
      </c>
      <c r="AI80" s="46"/>
      <c r="AJ80" s="46"/>
      <c r="AK80" s="45"/>
    </row>
    <row r="81" spans="1:39" ht="28.8" x14ac:dyDescent="0.3">
      <c r="A81" s="69" t="s">
        <v>93</v>
      </c>
      <c r="B81" s="47" t="s">
        <v>224</v>
      </c>
      <c r="C81" s="46">
        <v>30</v>
      </c>
      <c r="D81" s="46"/>
      <c r="E81" s="46"/>
      <c r="F81" s="46">
        <v>30</v>
      </c>
      <c r="G81" s="46"/>
      <c r="H81" s="46"/>
      <c r="I81" s="46"/>
      <c r="J81" s="45"/>
      <c r="K81" s="46"/>
      <c r="L81" s="46"/>
      <c r="M81" s="45"/>
      <c r="N81" s="46"/>
      <c r="O81" s="46"/>
      <c r="P81" s="45"/>
      <c r="Q81" s="46"/>
      <c r="R81" s="46"/>
      <c r="S81" s="45"/>
      <c r="T81" s="46"/>
      <c r="U81" s="46"/>
      <c r="V81" s="45"/>
      <c r="W81" s="46"/>
      <c r="X81" s="46"/>
      <c r="Y81" s="45"/>
      <c r="Z81" s="46"/>
      <c r="AA81" s="46"/>
      <c r="AB81" s="45"/>
      <c r="AC81" s="46"/>
      <c r="AD81" s="46"/>
      <c r="AE81" s="45"/>
      <c r="AF81" s="46"/>
      <c r="AG81" s="46">
        <v>30</v>
      </c>
      <c r="AH81" s="45">
        <v>4</v>
      </c>
      <c r="AI81" s="46"/>
      <c r="AJ81" s="51"/>
      <c r="AK81" s="52"/>
    </row>
    <row r="82" spans="1:39" s="6" customFormat="1" ht="20.100000000000001" customHeight="1" x14ac:dyDescent="0.3">
      <c r="A82" s="72" t="s">
        <v>184</v>
      </c>
      <c r="B82" s="72"/>
      <c r="C82" s="73">
        <f>SUM(C78:C81)</f>
        <v>90</v>
      </c>
      <c r="D82" s="73">
        <f t="shared" ref="D82:AK82" si="23">SUM(D78:D81)</f>
        <v>45</v>
      </c>
      <c r="E82" s="73">
        <f t="shared" si="23"/>
        <v>0</v>
      </c>
      <c r="F82" s="73">
        <f t="shared" si="23"/>
        <v>45</v>
      </c>
      <c r="G82" s="73">
        <f t="shared" si="23"/>
        <v>0</v>
      </c>
      <c r="H82" s="73">
        <f t="shared" si="23"/>
        <v>0</v>
      </c>
      <c r="I82" s="73">
        <f t="shared" si="23"/>
        <v>0</v>
      </c>
      <c r="J82" s="58">
        <f t="shared" si="23"/>
        <v>0</v>
      </c>
      <c r="K82" s="73">
        <f t="shared" si="23"/>
        <v>0</v>
      </c>
      <c r="L82" s="73">
        <f t="shared" si="23"/>
        <v>0</v>
      </c>
      <c r="M82" s="58">
        <f t="shared" si="23"/>
        <v>0</v>
      </c>
      <c r="N82" s="73">
        <f t="shared" si="23"/>
        <v>0</v>
      </c>
      <c r="O82" s="73">
        <f t="shared" si="23"/>
        <v>0</v>
      </c>
      <c r="P82" s="58">
        <f t="shared" si="23"/>
        <v>0</v>
      </c>
      <c r="Q82" s="73">
        <f t="shared" si="23"/>
        <v>0</v>
      </c>
      <c r="R82" s="73">
        <f t="shared" si="23"/>
        <v>0</v>
      </c>
      <c r="S82" s="58">
        <f t="shared" si="23"/>
        <v>0</v>
      </c>
      <c r="T82" s="73">
        <f t="shared" si="23"/>
        <v>0</v>
      </c>
      <c r="U82" s="73">
        <f t="shared" si="23"/>
        <v>0</v>
      </c>
      <c r="V82" s="58">
        <f t="shared" si="23"/>
        <v>0</v>
      </c>
      <c r="W82" s="73">
        <f t="shared" si="23"/>
        <v>0</v>
      </c>
      <c r="X82" s="73">
        <f t="shared" si="23"/>
        <v>0</v>
      </c>
      <c r="Y82" s="58">
        <f t="shared" si="23"/>
        <v>0</v>
      </c>
      <c r="Z82" s="73">
        <f t="shared" si="23"/>
        <v>0</v>
      </c>
      <c r="AA82" s="73">
        <f t="shared" si="23"/>
        <v>0</v>
      </c>
      <c r="AB82" s="58">
        <f t="shared" si="23"/>
        <v>0</v>
      </c>
      <c r="AC82" s="73">
        <f t="shared" si="23"/>
        <v>15</v>
      </c>
      <c r="AD82" s="73">
        <f t="shared" si="23"/>
        <v>0</v>
      </c>
      <c r="AE82" s="58">
        <f t="shared" si="23"/>
        <v>2</v>
      </c>
      <c r="AF82" s="73">
        <f t="shared" si="23"/>
        <v>15</v>
      </c>
      <c r="AG82" s="73">
        <f t="shared" si="23"/>
        <v>45</v>
      </c>
      <c r="AH82" s="58">
        <f t="shared" si="23"/>
        <v>8</v>
      </c>
      <c r="AI82" s="73">
        <f t="shared" si="23"/>
        <v>15</v>
      </c>
      <c r="AJ82" s="73">
        <f t="shared" si="23"/>
        <v>0</v>
      </c>
      <c r="AK82" s="58">
        <f t="shared" si="23"/>
        <v>2</v>
      </c>
      <c r="AM82" s="24">
        <f>J82+M82+P82+S82+V82+Y82+AB82+AE82+AH82+AK82</f>
        <v>12</v>
      </c>
    </row>
    <row r="83" spans="1:39" s="6" customFormat="1" ht="20.100000000000001" customHeight="1" x14ac:dyDescent="0.3">
      <c r="A83" s="167" t="s">
        <v>34</v>
      </c>
      <c r="B83" s="168"/>
      <c r="C83" s="168"/>
      <c r="D83" s="168"/>
      <c r="E83" s="168"/>
      <c r="F83" s="168"/>
      <c r="G83" s="168"/>
      <c r="H83" s="168"/>
      <c r="I83" s="168"/>
      <c r="J83" s="168"/>
      <c r="K83" s="168"/>
      <c r="L83" s="168"/>
      <c r="M83" s="168"/>
      <c r="N83" s="168"/>
      <c r="O83" s="168"/>
      <c r="P83" s="168"/>
      <c r="Q83" s="168"/>
      <c r="R83" s="168"/>
      <c r="S83" s="168"/>
      <c r="T83" s="168"/>
      <c r="U83" s="168"/>
      <c r="V83" s="168"/>
      <c r="W83" s="168"/>
      <c r="X83" s="168"/>
      <c r="Y83" s="168"/>
      <c r="Z83" s="168"/>
      <c r="AA83" s="168"/>
      <c r="AB83" s="168"/>
      <c r="AC83" s="168"/>
      <c r="AD83" s="168"/>
      <c r="AE83" s="168"/>
      <c r="AF83" s="168"/>
      <c r="AG83" s="168"/>
      <c r="AH83" s="168"/>
      <c r="AI83" s="168"/>
      <c r="AJ83" s="168"/>
      <c r="AK83" s="169"/>
    </row>
    <row r="84" spans="1:39" ht="20.100000000000001" customHeight="1" x14ac:dyDescent="0.3">
      <c r="A84" s="55" t="s">
        <v>169</v>
      </c>
      <c r="B84" s="47" t="s">
        <v>87</v>
      </c>
      <c r="C84" s="51">
        <v>60</v>
      </c>
      <c r="D84" s="51"/>
      <c r="E84" s="51"/>
      <c r="F84" s="51">
        <v>60</v>
      </c>
      <c r="G84" s="51"/>
      <c r="H84" s="51"/>
      <c r="I84" s="51"/>
      <c r="J84" s="52"/>
      <c r="K84" s="51"/>
      <c r="L84" s="51"/>
      <c r="M84" s="52"/>
      <c r="N84" s="51"/>
      <c r="O84" s="51"/>
      <c r="P84" s="52"/>
      <c r="Q84" s="51"/>
      <c r="R84" s="51"/>
      <c r="S84" s="52"/>
      <c r="T84" s="51"/>
      <c r="U84" s="51">
        <v>30</v>
      </c>
      <c r="V84" s="52">
        <v>3</v>
      </c>
      <c r="W84" s="51"/>
      <c r="X84" s="51">
        <v>30</v>
      </c>
      <c r="Y84" s="52">
        <v>5</v>
      </c>
      <c r="Z84" s="73"/>
      <c r="AA84" s="73"/>
      <c r="AB84" s="58"/>
      <c r="AC84" s="51"/>
      <c r="AD84" s="51"/>
      <c r="AE84" s="52"/>
      <c r="AF84" s="51"/>
      <c r="AG84" s="51"/>
      <c r="AH84" s="52"/>
      <c r="AI84" s="51"/>
      <c r="AJ84" s="51"/>
      <c r="AK84" s="52"/>
    </row>
    <row r="85" spans="1:39" ht="20.100000000000001" customHeight="1" x14ac:dyDescent="0.3">
      <c r="A85" s="72" t="s">
        <v>185</v>
      </c>
      <c r="B85" s="47"/>
      <c r="C85" s="73">
        <f>SUM(C84)</f>
        <v>60</v>
      </c>
      <c r="D85" s="73">
        <f t="shared" ref="D85:AK85" si="24">SUM(D84)</f>
        <v>0</v>
      </c>
      <c r="E85" s="73">
        <f t="shared" si="24"/>
        <v>0</v>
      </c>
      <c r="F85" s="73">
        <f t="shared" si="24"/>
        <v>60</v>
      </c>
      <c r="G85" s="73">
        <f t="shared" si="24"/>
        <v>0</v>
      </c>
      <c r="H85" s="73">
        <f t="shared" si="24"/>
        <v>0</v>
      </c>
      <c r="I85" s="73">
        <f t="shared" si="24"/>
        <v>0</v>
      </c>
      <c r="J85" s="58">
        <f t="shared" si="24"/>
        <v>0</v>
      </c>
      <c r="K85" s="73">
        <f t="shared" si="24"/>
        <v>0</v>
      </c>
      <c r="L85" s="73">
        <f t="shared" si="24"/>
        <v>0</v>
      </c>
      <c r="M85" s="58">
        <f t="shared" si="24"/>
        <v>0</v>
      </c>
      <c r="N85" s="73">
        <f t="shared" si="24"/>
        <v>0</v>
      </c>
      <c r="O85" s="73">
        <f t="shared" si="24"/>
        <v>0</v>
      </c>
      <c r="P85" s="58">
        <f t="shared" si="24"/>
        <v>0</v>
      </c>
      <c r="Q85" s="73">
        <f t="shared" si="24"/>
        <v>0</v>
      </c>
      <c r="R85" s="73">
        <f t="shared" si="24"/>
        <v>0</v>
      </c>
      <c r="S85" s="58">
        <f t="shared" si="24"/>
        <v>0</v>
      </c>
      <c r="T85" s="73">
        <f t="shared" si="24"/>
        <v>0</v>
      </c>
      <c r="U85" s="73">
        <f t="shared" si="24"/>
        <v>30</v>
      </c>
      <c r="V85" s="58">
        <f t="shared" si="24"/>
        <v>3</v>
      </c>
      <c r="W85" s="73">
        <f t="shared" si="24"/>
        <v>0</v>
      </c>
      <c r="X85" s="73">
        <f t="shared" si="24"/>
        <v>30</v>
      </c>
      <c r="Y85" s="58">
        <f t="shared" si="24"/>
        <v>5</v>
      </c>
      <c r="Z85" s="73">
        <f t="shared" si="24"/>
        <v>0</v>
      </c>
      <c r="AA85" s="73">
        <f t="shared" si="24"/>
        <v>0</v>
      </c>
      <c r="AB85" s="58">
        <f t="shared" si="24"/>
        <v>0</v>
      </c>
      <c r="AC85" s="73">
        <f t="shared" si="24"/>
        <v>0</v>
      </c>
      <c r="AD85" s="73">
        <f t="shared" si="24"/>
        <v>0</v>
      </c>
      <c r="AE85" s="58">
        <f t="shared" si="24"/>
        <v>0</v>
      </c>
      <c r="AF85" s="73">
        <f t="shared" si="24"/>
        <v>0</v>
      </c>
      <c r="AG85" s="73">
        <f t="shared" si="24"/>
        <v>0</v>
      </c>
      <c r="AH85" s="58">
        <f t="shared" si="24"/>
        <v>0</v>
      </c>
      <c r="AI85" s="73">
        <f t="shared" si="24"/>
        <v>0</v>
      </c>
      <c r="AJ85" s="73">
        <f t="shared" si="24"/>
        <v>0</v>
      </c>
      <c r="AK85" s="58">
        <f t="shared" si="24"/>
        <v>0</v>
      </c>
      <c r="AM85" s="24">
        <f>J85+M85+P85+S85+V85+Y85+AB85+AE85+AH85+AK85</f>
        <v>8</v>
      </c>
    </row>
    <row r="86" spans="1:39" ht="20.100000000000001" customHeight="1" x14ac:dyDescent="0.3">
      <c r="A86" s="167" t="s">
        <v>35</v>
      </c>
      <c r="B86" s="168"/>
      <c r="C86" s="168"/>
      <c r="D86" s="168"/>
      <c r="E86" s="168"/>
      <c r="F86" s="168"/>
      <c r="G86" s="168"/>
      <c r="H86" s="168"/>
      <c r="I86" s="168"/>
      <c r="J86" s="168"/>
      <c r="K86" s="168"/>
      <c r="L86" s="168"/>
      <c r="M86" s="168"/>
      <c r="N86" s="168"/>
      <c r="O86" s="168"/>
      <c r="P86" s="168"/>
      <c r="Q86" s="168"/>
      <c r="R86" s="168"/>
      <c r="S86" s="168"/>
      <c r="T86" s="168"/>
      <c r="U86" s="168"/>
      <c r="V86" s="168"/>
      <c r="W86" s="168"/>
      <c r="X86" s="168"/>
      <c r="Y86" s="168"/>
      <c r="Z86" s="168"/>
      <c r="AA86" s="168"/>
      <c r="AB86" s="168"/>
      <c r="AC86" s="168"/>
      <c r="AD86" s="168"/>
      <c r="AE86" s="168"/>
      <c r="AF86" s="168"/>
      <c r="AG86" s="168"/>
      <c r="AH86" s="168"/>
      <c r="AI86" s="168"/>
      <c r="AJ86" s="168"/>
      <c r="AK86" s="169"/>
    </row>
    <row r="87" spans="1:39" ht="20.100000000000001" customHeight="1" x14ac:dyDescent="0.3">
      <c r="A87" s="55" t="s">
        <v>170</v>
      </c>
      <c r="B87" s="47" t="s">
        <v>87</v>
      </c>
      <c r="C87" s="51">
        <v>60</v>
      </c>
      <c r="D87" s="51"/>
      <c r="E87" s="51"/>
      <c r="F87" s="51">
        <v>60</v>
      </c>
      <c r="G87" s="51"/>
      <c r="H87" s="51"/>
      <c r="I87" s="51"/>
      <c r="J87" s="52"/>
      <c r="K87" s="51"/>
      <c r="L87" s="51"/>
      <c r="M87" s="52"/>
      <c r="N87" s="51"/>
      <c r="O87" s="51"/>
      <c r="P87" s="52"/>
      <c r="Q87" s="51"/>
      <c r="R87" s="51"/>
      <c r="S87" s="52"/>
      <c r="T87" s="73"/>
      <c r="U87" s="73"/>
      <c r="V87" s="58"/>
      <c r="W87" s="73"/>
      <c r="X87" s="73"/>
      <c r="Y87" s="58"/>
      <c r="Z87" s="73"/>
      <c r="AA87" s="73"/>
      <c r="AB87" s="58"/>
      <c r="AC87" s="51"/>
      <c r="AD87" s="51">
        <v>30</v>
      </c>
      <c r="AE87" s="58">
        <v>3</v>
      </c>
      <c r="AF87" s="73"/>
      <c r="AG87" s="51">
        <v>30</v>
      </c>
      <c r="AH87" s="58">
        <v>5</v>
      </c>
      <c r="AI87" s="51"/>
      <c r="AJ87" s="51"/>
      <c r="AK87" s="52"/>
    </row>
    <row r="88" spans="1:39" ht="20.100000000000001" customHeight="1" x14ac:dyDescent="0.3">
      <c r="A88" s="72" t="s">
        <v>186</v>
      </c>
      <c r="B88" s="47"/>
      <c r="C88" s="73">
        <f>SUM(C87)</f>
        <v>60</v>
      </c>
      <c r="D88" s="73">
        <f t="shared" ref="D88:AK88" si="25">SUM(D87)</f>
        <v>0</v>
      </c>
      <c r="E88" s="73">
        <f t="shared" si="25"/>
        <v>0</v>
      </c>
      <c r="F88" s="73">
        <f t="shared" si="25"/>
        <v>60</v>
      </c>
      <c r="G88" s="73">
        <f t="shared" si="25"/>
        <v>0</v>
      </c>
      <c r="H88" s="73">
        <f t="shared" si="25"/>
        <v>0</v>
      </c>
      <c r="I88" s="73">
        <f t="shared" si="25"/>
        <v>0</v>
      </c>
      <c r="J88" s="58">
        <f t="shared" si="25"/>
        <v>0</v>
      </c>
      <c r="K88" s="73">
        <f t="shared" si="25"/>
        <v>0</v>
      </c>
      <c r="L88" s="73">
        <f t="shared" si="25"/>
        <v>0</v>
      </c>
      <c r="M88" s="58">
        <f t="shared" si="25"/>
        <v>0</v>
      </c>
      <c r="N88" s="73">
        <f t="shared" si="25"/>
        <v>0</v>
      </c>
      <c r="O88" s="73">
        <f t="shared" si="25"/>
        <v>0</v>
      </c>
      <c r="P88" s="58">
        <f t="shared" si="25"/>
        <v>0</v>
      </c>
      <c r="Q88" s="73">
        <f t="shared" si="25"/>
        <v>0</v>
      </c>
      <c r="R88" s="73">
        <f t="shared" si="25"/>
        <v>0</v>
      </c>
      <c r="S88" s="58">
        <f t="shared" si="25"/>
        <v>0</v>
      </c>
      <c r="T88" s="73">
        <f t="shared" si="25"/>
        <v>0</v>
      </c>
      <c r="U88" s="73">
        <f t="shared" si="25"/>
        <v>0</v>
      </c>
      <c r="V88" s="58">
        <f t="shared" si="25"/>
        <v>0</v>
      </c>
      <c r="W88" s="73">
        <f t="shared" si="25"/>
        <v>0</v>
      </c>
      <c r="X88" s="73">
        <f t="shared" si="25"/>
        <v>0</v>
      </c>
      <c r="Y88" s="58">
        <f t="shared" si="25"/>
        <v>0</v>
      </c>
      <c r="Z88" s="73">
        <f t="shared" si="25"/>
        <v>0</v>
      </c>
      <c r="AA88" s="73">
        <f t="shared" si="25"/>
        <v>0</v>
      </c>
      <c r="AB88" s="58">
        <f t="shared" si="25"/>
        <v>0</v>
      </c>
      <c r="AC88" s="73">
        <f t="shared" si="25"/>
        <v>0</v>
      </c>
      <c r="AD88" s="73">
        <f t="shared" si="25"/>
        <v>30</v>
      </c>
      <c r="AE88" s="58">
        <f t="shared" si="25"/>
        <v>3</v>
      </c>
      <c r="AF88" s="73">
        <f t="shared" si="25"/>
        <v>0</v>
      </c>
      <c r="AG88" s="73">
        <f t="shared" si="25"/>
        <v>30</v>
      </c>
      <c r="AH88" s="58">
        <f t="shared" si="25"/>
        <v>5</v>
      </c>
      <c r="AI88" s="73">
        <f t="shared" si="25"/>
        <v>0</v>
      </c>
      <c r="AJ88" s="73">
        <f t="shared" si="25"/>
        <v>0</v>
      </c>
      <c r="AK88" s="58">
        <f t="shared" si="25"/>
        <v>0</v>
      </c>
      <c r="AM88" s="24">
        <f>J88+M88+P88+S88+V88+Y88+AB88+AE88+AH88+AK88</f>
        <v>8</v>
      </c>
    </row>
    <row r="89" spans="1:39" ht="20.100000000000001" customHeight="1" x14ac:dyDescent="0.3">
      <c r="A89" s="167" t="s">
        <v>36</v>
      </c>
      <c r="B89" s="168"/>
      <c r="C89" s="168"/>
      <c r="D89" s="168"/>
      <c r="E89" s="168"/>
      <c r="F89" s="168"/>
      <c r="G89" s="168"/>
      <c r="H89" s="168"/>
      <c r="I89" s="168"/>
      <c r="J89" s="168"/>
      <c r="K89" s="168"/>
      <c r="L89" s="168"/>
      <c r="M89" s="168"/>
      <c r="N89" s="168"/>
      <c r="O89" s="168"/>
      <c r="P89" s="168"/>
      <c r="Q89" s="168"/>
      <c r="R89" s="168"/>
      <c r="S89" s="168"/>
      <c r="T89" s="168"/>
      <c r="U89" s="168"/>
      <c r="V89" s="168"/>
      <c r="W89" s="168"/>
      <c r="X89" s="168"/>
      <c r="Y89" s="168"/>
      <c r="Z89" s="168"/>
      <c r="AA89" s="168"/>
      <c r="AB89" s="168"/>
      <c r="AC89" s="168"/>
      <c r="AD89" s="168"/>
      <c r="AE89" s="168"/>
      <c r="AF89" s="168"/>
      <c r="AG89" s="168"/>
      <c r="AH89" s="168"/>
      <c r="AI89" s="168"/>
      <c r="AJ89" s="168"/>
      <c r="AK89" s="169"/>
    </row>
    <row r="90" spans="1:39" ht="20.100000000000001" customHeight="1" x14ac:dyDescent="0.3">
      <c r="A90" s="55" t="s">
        <v>171</v>
      </c>
      <c r="B90" s="47" t="s">
        <v>224</v>
      </c>
      <c r="C90" s="51">
        <v>60</v>
      </c>
      <c r="D90" s="51"/>
      <c r="E90" s="51"/>
      <c r="F90" s="51">
        <v>60</v>
      </c>
      <c r="G90" s="51"/>
      <c r="H90" s="51"/>
      <c r="I90" s="51"/>
      <c r="J90" s="52"/>
      <c r="K90" s="51"/>
      <c r="L90" s="51"/>
      <c r="M90" s="52"/>
      <c r="N90" s="51"/>
      <c r="O90" s="51"/>
      <c r="P90" s="52"/>
      <c r="Q90" s="51"/>
      <c r="R90" s="51"/>
      <c r="S90" s="52"/>
      <c r="T90" s="51"/>
      <c r="U90" s="51"/>
      <c r="V90" s="52"/>
      <c r="W90" s="51"/>
      <c r="X90" s="51">
        <v>30</v>
      </c>
      <c r="Y90" s="52">
        <v>4</v>
      </c>
      <c r="Z90" s="51"/>
      <c r="AA90" s="51">
        <v>30</v>
      </c>
      <c r="AB90" s="52">
        <v>4</v>
      </c>
      <c r="AC90" s="51"/>
      <c r="AD90" s="51"/>
      <c r="AE90" s="52"/>
      <c r="AF90" s="51"/>
      <c r="AG90" s="51"/>
      <c r="AH90" s="52"/>
      <c r="AI90" s="51"/>
      <c r="AJ90" s="51"/>
      <c r="AK90" s="52"/>
      <c r="AM90">
        <v>8</v>
      </c>
    </row>
    <row r="91" spans="1:39" ht="20.100000000000001" customHeight="1" x14ac:dyDescent="0.3">
      <c r="A91" s="72" t="s">
        <v>187</v>
      </c>
      <c r="B91" s="47"/>
      <c r="C91" s="73">
        <f>SUM(C90)</f>
        <v>60</v>
      </c>
      <c r="D91" s="73"/>
      <c r="E91" s="73"/>
      <c r="F91" s="73">
        <f>SUM(F90)</f>
        <v>60</v>
      </c>
      <c r="G91" s="73"/>
      <c r="H91" s="73"/>
      <c r="I91" s="73"/>
      <c r="J91" s="58"/>
      <c r="K91" s="73"/>
      <c r="L91" s="73"/>
      <c r="M91" s="58"/>
      <c r="N91" s="73"/>
      <c r="O91" s="73"/>
      <c r="P91" s="58"/>
      <c r="Q91" s="73"/>
      <c r="R91" s="73"/>
      <c r="S91" s="58"/>
      <c r="T91" s="73"/>
      <c r="U91" s="73"/>
      <c r="V91" s="58"/>
      <c r="W91" s="73"/>
      <c r="X91" s="73">
        <f>SUM(X90)</f>
        <v>30</v>
      </c>
      <c r="Y91" s="58">
        <f>SUM(Y90)</f>
        <v>4</v>
      </c>
      <c r="Z91" s="73"/>
      <c r="AA91" s="73">
        <f>SUM(AA90)</f>
        <v>30</v>
      </c>
      <c r="AB91" s="58">
        <f>SUM(AB90)</f>
        <v>4</v>
      </c>
      <c r="AC91" s="73"/>
      <c r="AD91" s="73"/>
      <c r="AE91" s="58"/>
      <c r="AF91" s="73"/>
      <c r="AG91" s="73"/>
      <c r="AH91" s="58"/>
      <c r="AI91" s="73"/>
      <c r="AJ91" s="73"/>
      <c r="AK91" s="58"/>
    </row>
    <row r="92" spans="1:39" s="22" customFormat="1" ht="18" customHeight="1" x14ac:dyDescent="0.4">
      <c r="A92" s="53" t="s">
        <v>188</v>
      </c>
      <c r="B92" s="53"/>
      <c r="C92" s="53">
        <f>C91+C88+C85+C82+C76+C68+C63</f>
        <v>990</v>
      </c>
      <c r="D92" s="53">
        <f t="shared" ref="D92:AK92" si="26">D91+D88+D85+D82+D76+D68+D63</f>
        <v>270</v>
      </c>
      <c r="E92" s="53">
        <f t="shared" si="26"/>
        <v>75</v>
      </c>
      <c r="F92" s="53">
        <f t="shared" si="26"/>
        <v>525</v>
      </c>
      <c r="G92" s="53">
        <f t="shared" si="26"/>
        <v>120</v>
      </c>
      <c r="H92" s="53">
        <f t="shared" si="26"/>
        <v>45</v>
      </c>
      <c r="I92" s="53">
        <f t="shared" si="26"/>
        <v>75</v>
      </c>
      <c r="J92" s="54">
        <f t="shared" si="26"/>
        <v>10</v>
      </c>
      <c r="K92" s="53">
        <f t="shared" si="26"/>
        <v>30</v>
      </c>
      <c r="L92" s="53">
        <f t="shared" si="26"/>
        <v>30</v>
      </c>
      <c r="M92" s="54">
        <f t="shared" si="26"/>
        <v>4</v>
      </c>
      <c r="N92" s="53">
        <f t="shared" si="26"/>
        <v>75</v>
      </c>
      <c r="O92" s="53">
        <f t="shared" si="26"/>
        <v>120</v>
      </c>
      <c r="P92" s="54">
        <f t="shared" si="26"/>
        <v>14</v>
      </c>
      <c r="Q92" s="53">
        <f t="shared" si="26"/>
        <v>30</v>
      </c>
      <c r="R92" s="53">
        <f t="shared" si="26"/>
        <v>90</v>
      </c>
      <c r="S92" s="54">
        <f t="shared" si="26"/>
        <v>14</v>
      </c>
      <c r="T92" s="53">
        <f t="shared" si="26"/>
        <v>30</v>
      </c>
      <c r="U92" s="53">
        <f t="shared" si="26"/>
        <v>60</v>
      </c>
      <c r="V92" s="54">
        <f t="shared" si="26"/>
        <v>11</v>
      </c>
      <c r="W92" s="53">
        <f t="shared" si="26"/>
        <v>15</v>
      </c>
      <c r="X92" s="53">
        <f t="shared" si="26"/>
        <v>90</v>
      </c>
      <c r="Y92" s="54">
        <f t="shared" si="26"/>
        <v>15</v>
      </c>
      <c r="Z92" s="53">
        <f t="shared" si="26"/>
        <v>0</v>
      </c>
      <c r="AA92" s="53">
        <f t="shared" si="26"/>
        <v>60</v>
      </c>
      <c r="AB92" s="54">
        <f t="shared" si="26"/>
        <v>7</v>
      </c>
      <c r="AC92" s="53">
        <f t="shared" si="26"/>
        <v>15</v>
      </c>
      <c r="AD92" s="53">
        <f t="shared" si="26"/>
        <v>60</v>
      </c>
      <c r="AE92" s="54">
        <f t="shared" si="26"/>
        <v>9</v>
      </c>
      <c r="AF92" s="53">
        <f t="shared" si="26"/>
        <v>15</v>
      </c>
      <c r="AG92" s="53">
        <f t="shared" si="26"/>
        <v>105</v>
      </c>
      <c r="AH92" s="54">
        <f t="shared" si="26"/>
        <v>19</v>
      </c>
      <c r="AI92" s="53">
        <f t="shared" si="26"/>
        <v>15</v>
      </c>
      <c r="AJ92" s="53">
        <f t="shared" si="26"/>
        <v>30</v>
      </c>
      <c r="AK92" s="54">
        <f t="shared" si="26"/>
        <v>9</v>
      </c>
      <c r="AM92" s="24">
        <f>J92+M92+P92+S92+V92+Y92+AB92+AE92+AH92+AK92</f>
        <v>112</v>
      </c>
    </row>
    <row r="93" spans="1:39" ht="24.9" customHeight="1" x14ac:dyDescent="0.3">
      <c r="A93" s="175" t="s">
        <v>150</v>
      </c>
      <c r="B93" s="175"/>
      <c r="C93" s="175"/>
      <c r="D93" s="175"/>
      <c r="E93" s="175"/>
      <c r="F93" s="175"/>
      <c r="G93" s="175"/>
      <c r="H93" s="175"/>
      <c r="I93" s="175"/>
      <c r="J93" s="175"/>
      <c r="K93" s="175"/>
      <c r="L93" s="175"/>
      <c r="M93" s="175"/>
      <c r="N93" s="175"/>
      <c r="O93" s="175"/>
      <c r="P93" s="175"/>
      <c r="Q93" s="175"/>
      <c r="R93" s="175"/>
      <c r="S93" s="175"/>
      <c r="T93" s="175"/>
      <c r="U93" s="175"/>
      <c r="V93" s="175"/>
      <c r="W93" s="175"/>
      <c r="X93" s="175"/>
      <c r="Y93" s="175"/>
      <c r="Z93" s="175"/>
      <c r="AA93" s="175"/>
      <c r="AB93" s="175"/>
      <c r="AC93" s="175"/>
      <c r="AD93" s="175"/>
      <c r="AE93" s="175"/>
      <c r="AF93" s="175"/>
      <c r="AG93" s="175"/>
      <c r="AH93" s="175"/>
      <c r="AI93" s="175"/>
      <c r="AJ93" s="175"/>
      <c r="AK93" s="175"/>
    </row>
    <row r="94" spans="1:39" ht="15.75" customHeight="1" x14ac:dyDescent="0.3">
      <c r="A94" s="173" t="s">
        <v>1</v>
      </c>
      <c r="B94" s="174" t="s">
        <v>207</v>
      </c>
      <c r="C94" s="174" t="s">
        <v>2</v>
      </c>
      <c r="D94" s="174" t="s">
        <v>3</v>
      </c>
      <c r="E94" s="174" t="s">
        <v>4</v>
      </c>
      <c r="F94" s="174" t="s">
        <v>204</v>
      </c>
      <c r="G94" s="174" t="s">
        <v>205</v>
      </c>
      <c r="H94" s="163" t="s">
        <v>5</v>
      </c>
      <c r="I94" s="163"/>
      <c r="J94" s="163"/>
      <c r="K94" s="163"/>
      <c r="L94" s="163"/>
      <c r="M94" s="163"/>
      <c r="N94" s="163" t="s">
        <v>6</v>
      </c>
      <c r="O94" s="163"/>
      <c r="P94" s="163"/>
      <c r="Q94" s="163"/>
      <c r="R94" s="163"/>
      <c r="S94" s="163"/>
      <c r="T94" s="163" t="s">
        <v>7</v>
      </c>
      <c r="U94" s="163"/>
      <c r="V94" s="163"/>
      <c r="W94" s="163"/>
      <c r="X94" s="163"/>
      <c r="Y94" s="163"/>
      <c r="Z94" s="163" t="s">
        <v>8</v>
      </c>
      <c r="AA94" s="163"/>
      <c r="AB94" s="163"/>
      <c r="AC94" s="163"/>
      <c r="AD94" s="163"/>
      <c r="AE94" s="163"/>
      <c r="AF94" s="163" t="s">
        <v>9</v>
      </c>
      <c r="AG94" s="163"/>
      <c r="AH94" s="163"/>
      <c r="AI94" s="163"/>
      <c r="AJ94" s="163"/>
      <c r="AK94" s="163"/>
    </row>
    <row r="95" spans="1:39" ht="15.6" x14ac:dyDescent="0.3">
      <c r="A95" s="173"/>
      <c r="B95" s="174"/>
      <c r="C95" s="174"/>
      <c r="D95" s="174"/>
      <c r="E95" s="174"/>
      <c r="F95" s="174"/>
      <c r="G95" s="174"/>
      <c r="H95" s="164" t="s">
        <v>10</v>
      </c>
      <c r="I95" s="164"/>
      <c r="J95" s="164"/>
      <c r="K95" s="164" t="s">
        <v>25</v>
      </c>
      <c r="L95" s="164"/>
      <c r="M95" s="164"/>
      <c r="N95" s="164" t="s">
        <v>11</v>
      </c>
      <c r="O95" s="164"/>
      <c r="P95" s="164"/>
      <c r="Q95" s="164" t="s">
        <v>12</v>
      </c>
      <c r="R95" s="164"/>
      <c r="S95" s="164"/>
      <c r="T95" s="164" t="s">
        <v>13</v>
      </c>
      <c r="U95" s="164"/>
      <c r="V95" s="164"/>
      <c r="W95" s="164" t="s">
        <v>14</v>
      </c>
      <c r="X95" s="164"/>
      <c r="Y95" s="164"/>
      <c r="Z95" s="164" t="s">
        <v>15</v>
      </c>
      <c r="AA95" s="164"/>
      <c r="AB95" s="164"/>
      <c r="AC95" s="164" t="s">
        <v>16</v>
      </c>
      <c r="AD95" s="164"/>
      <c r="AE95" s="164"/>
      <c r="AF95" s="164" t="s">
        <v>17</v>
      </c>
      <c r="AG95" s="164"/>
      <c r="AH95" s="164"/>
      <c r="AI95" s="164" t="s">
        <v>18</v>
      </c>
      <c r="AJ95" s="164"/>
      <c r="AK95" s="164"/>
    </row>
    <row r="96" spans="1:39" ht="40.5" customHeight="1" x14ac:dyDescent="0.3">
      <c r="A96" s="173"/>
      <c r="B96" s="174"/>
      <c r="C96" s="174"/>
      <c r="D96" s="174"/>
      <c r="E96" s="174"/>
      <c r="F96" s="174"/>
      <c r="G96" s="174"/>
      <c r="H96" s="77" t="s">
        <v>19</v>
      </c>
      <c r="I96" s="77" t="s">
        <v>20</v>
      </c>
      <c r="J96" s="78" t="s">
        <v>21</v>
      </c>
      <c r="K96" s="77" t="s">
        <v>19</v>
      </c>
      <c r="L96" s="77" t="s">
        <v>20</v>
      </c>
      <c r="M96" s="78" t="s">
        <v>21</v>
      </c>
      <c r="N96" s="77" t="s">
        <v>19</v>
      </c>
      <c r="O96" s="77" t="s">
        <v>20</v>
      </c>
      <c r="P96" s="78" t="s">
        <v>21</v>
      </c>
      <c r="Q96" s="77" t="s">
        <v>19</v>
      </c>
      <c r="R96" s="77" t="s">
        <v>20</v>
      </c>
      <c r="S96" s="78" t="s">
        <v>21</v>
      </c>
      <c r="T96" s="77" t="s">
        <v>19</v>
      </c>
      <c r="U96" s="77" t="s">
        <v>20</v>
      </c>
      <c r="V96" s="78" t="s">
        <v>21</v>
      </c>
      <c r="W96" s="77" t="s">
        <v>19</v>
      </c>
      <c r="X96" s="77" t="s">
        <v>20</v>
      </c>
      <c r="Y96" s="78" t="s">
        <v>21</v>
      </c>
      <c r="Z96" s="77" t="s">
        <v>19</v>
      </c>
      <c r="AA96" s="77" t="s">
        <v>20</v>
      </c>
      <c r="AB96" s="78" t="s">
        <v>21</v>
      </c>
      <c r="AC96" s="77" t="s">
        <v>19</v>
      </c>
      <c r="AD96" s="77" t="s">
        <v>20</v>
      </c>
      <c r="AE96" s="78" t="s">
        <v>21</v>
      </c>
      <c r="AF96" s="77" t="s">
        <v>19</v>
      </c>
      <c r="AG96" s="77" t="s">
        <v>20</v>
      </c>
      <c r="AH96" s="78" t="s">
        <v>21</v>
      </c>
      <c r="AI96" s="77" t="s">
        <v>19</v>
      </c>
      <c r="AJ96" s="77" t="s">
        <v>20</v>
      </c>
      <c r="AK96" s="78" t="s">
        <v>21</v>
      </c>
    </row>
    <row r="97" spans="1:39" ht="20.100000000000001" customHeight="1" outlineLevel="1" x14ac:dyDescent="0.3">
      <c r="A97" s="160" t="s">
        <v>37</v>
      </c>
      <c r="B97" s="161"/>
      <c r="C97" s="161"/>
      <c r="D97" s="161"/>
      <c r="E97" s="161"/>
      <c r="F97" s="161"/>
      <c r="G97" s="161"/>
      <c r="H97" s="161"/>
      <c r="I97" s="161"/>
      <c r="J97" s="161"/>
      <c r="K97" s="161"/>
      <c r="L97" s="161"/>
      <c r="M97" s="161"/>
      <c r="N97" s="161"/>
      <c r="O97" s="161"/>
      <c r="P97" s="161"/>
      <c r="Q97" s="161"/>
      <c r="R97" s="161"/>
      <c r="S97" s="161"/>
      <c r="T97" s="161"/>
      <c r="U97" s="161"/>
      <c r="V97" s="161"/>
      <c r="W97" s="161"/>
      <c r="X97" s="161"/>
      <c r="Y97" s="161"/>
      <c r="Z97" s="161"/>
      <c r="AA97" s="161"/>
      <c r="AB97" s="161"/>
      <c r="AC97" s="161"/>
      <c r="AD97" s="161"/>
      <c r="AE97" s="161"/>
      <c r="AF97" s="161"/>
      <c r="AG97" s="161"/>
      <c r="AH97" s="161"/>
      <c r="AI97" s="161"/>
      <c r="AJ97" s="161"/>
      <c r="AK97" s="162"/>
    </row>
    <row r="98" spans="1:39" s="1" customFormat="1" ht="20.100000000000001" customHeight="1" outlineLevel="1" x14ac:dyDescent="0.3">
      <c r="A98" s="69" t="s">
        <v>114</v>
      </c>
      <c r="B98" s="47" t="s">
        <v>224</v>
      </c>
      <c r="C98" s="46">
        <v>15</v>
      </c>
      <c r="D98" s="46"/>
      <c r="E98" s="46">
        <v>15</v>
      </c>
      <c r="F98" s="60"/>
      <c r="G98" s="46"/>
      <c r="H98" s="46"/>
      <c r="I98" s="46"/>
      <c r="J98" s="45"/>
      <c r="K98" s="46"/>
      <c r="L98" s="46">
        <v>15</v>
      </c>
      <c r="M98" s="45">
        <v>2</v>
      </c>
      <c r="N98" s="46"/>
      <c r="O98" s="46"/>
      <c r="P98" s="45"/>
      <c r="Q98" s="46"/>
      <c r="R98" s="46"/>
      <c r="S98" s="45"/>
      <c r="T98" s="46"/>
      <c r="U98" s="51"/>
      <c r="V98" s="52"/>
      <c r="W98" s="51"/>
      <c r="X98" s="51"/>
      <c r="Y98" s="52"/>
      <c r="Z98" s="51"/>
      <c r="AA98" s="51"/>
      <c r="AB98" s="52"/>
      <c r="AC98" s="51"/>
      <c r="AD98" s="51"/>
      <c r="AE98" s="52"/>
      <c r="AF98" s="51"/>
      <c r="AG98" s="51"/>
      <c r="AH98" s="52"/>
      <c r="AI98" s="51"/>
      <c r="AJ98" s="51"/>
      <c r="AK98" s="52"/>
    </row>
    <row r="99" spans="1:39" s="4" customFormat="1" ht="28.8" outlineLevel="1" x14ac:dyDescent="0.3">
      <c r="A99" s="79" t="s">
        <v>115</v>
      </c>
      <c r="B99" s="47" t="s">
        <v>224</v>
      </c>
      <c r="C99" s="46">
        <v>30</v>
      </c>
      <c r="D99" s="46"/>
      <c r="E99" s="46"/>
      <c r="F99" s="46">
        <v>30</v>
      </c>
      <c r="G99" s="46"/>
      <c r="H99" s="46"/>
      <c r="I99" s="46"/>
      <c r="J99" s="45"/>
      <c r="K99" s="46"/>
      <c r="L99" s="46"/>
      <c r="M99" s="45"/>
      <c r="N99" s="46"/>
      <c r="O99" s="46">
        <v>30</v>
      </c>
      <c r="P99" s="45">
        <v>4</v>
      </c>
      <c r="Q99" s="46"/>
      <c r="R99" s="46"/>
      <c r="S99" s="45"/>
      <c r="T99" s="46"/>
      <c r="U99" s="51"/>
      <c r="V99" s="52"/>
      <c r="W99" s="51"/>
      <c r="X99" s="51"/>
      <c r="Y99" s="52"/>
      <c r="Z99" s="51"/>
      <c r="AA99" s="51"/>
      <c r="AB99" s="52"/>
      <c r="AC99" s="51"/>
      <c r="AD99" s="51"/>
      <c r="AE99" s="52"/>
      <c r="AF99" s="51"/>
      <c r="AG99" s="51"/>
      <c r="AH99" s="52"/>
      <c r="AI99" s="51"/>
      <c r="AJ99" s="51"/>
      <c r="AK99" s="52"/>
    </row>
    <row r="100" spans="1:39" s="8" customFormat="1" ht="28.8" outlineLevel="1" x14ac:dyDescent="0.3">
      <c r="A100" s="69" t="s">
        <v>165</v>
      </c>
      <c r="B100" s="46" t="s">
        <v>66</v>
      </c>
      <c r="C100" s="46">
        <v>15</v>
      </c>
      <c r="D100" s="46">
        <v>15</v>
      </c>
      <c r="E100" s="46"/>
      <c r="F100" s="60"/>
      <c r="G100" s="46"/>
      <c r="H100" s="46"/>
      <c r="I100" s="46"/>
      <c r="J100" s="45"/>
      <c r="K100" s="46">
        <v>15</v>
      </c>
      <c r="L100" s="46"/>
      <c r="M100" s="45">
        <v>2</v>
      </c>
      <c r="N100" s="46"/>
      <c r="O100" s="46"/>
      <c r="P100" s="45"/>
      <c r="Q100" s="46"/>
      <c r="R100" s="46"/>
      <c r="S100" s="45"/>
      <c r="T100" s="46"/>
      <c r="U100" s="51"/>
      <c r="V100" s="52"/>
      <c r="W100" s="51"/>
      <c r="X100" s="51"/>
      <c r="Y100" s="52"/>
      <c r="Z100" s="51"/>
      <c r="AA100" s="51"/>
      <c r="AB100" s="52"/>
      <c r="AC100" s="51"/>
      <c r="AD100" s="51"/>
      <c r="AE100" s="52"/>
      <c r="AF100" s="51"/>
      <c r="AG100" s="51"/>
      <c r="AH100" s="52"/>
      <c r="AI100" s="51"/>
      <c r="AJ100" s="51"/>
      <c r="AK100" s="52"/>
    </row>
    <row r="101" spans="1:39" s="4" customFormat="1" ht="20.100000000000001" customHeight="1" outlineLevel="1" x14ac:dyDescent="0.3">
      <c r="A101" s="72" t="s">
        <v>189</v>
      </c>
      <c r="B101" s="72"/>
      <c r="C101" s="73">
        <f>SUM(C98:C100)</f>
        <v>60</v>
      </c>
      <c r="D101" s="73">
        <f>SUM(D98:D100)</f>
        <v>15</v>
      </c>
      <c r="E101" s="73">
        <f>SUM(E98:E100)</f>
        <v>15</v>
      </c>
      <c r="F101" s="73">
        <f t="shared" ref="F101:AK101" si="27">SUM(F98:F100)</f>
        <v>30</v>
      </c>
      <c r="G101" s="73">
        <f t="shared" si="27"/>
        <v>0</v>
      </c>
      <c r="H101" s="73">
        <f t="shared" si="27"/>
        <v>0</v>
      </c>
      <c r="I101" s="73">
        <f t="shared" si="27"/>
        <v>0</v>
      </c>
      <c r="J101" s="58">
        <f t="shared" si="27"/>
        <v>0</v>
      </c>
      <c r="K101" s="73">
        <f t="shared" si="27"/>
        <v>15</v>
      </c>
      <c r="L101" s="73">
        <f t="shared" si="27"/>
        <v>15</v>
      </c>
      <c r="M101" s="58">
        <f t="shared" si="27"/>
        <v>4</v>
      </c>
      <c r="N101" s="73">
        <f t="shared" si="27"/>
        <v>0</v>
      </c>
      <c r="O101" s="73">
        <f t="shared" si="27"/>
        <v>30</v>
      </c>
      <c r="P101" s="58">
        <f t="shared" si="27"/>
        <v>4</v>
      </c>
      <c r="Q101" s="73">
        <f t="shared" si="27"/>
        <v>0</v>
      </c>
      <c r="R101" s="73">
        <f t="shared" si="27"/>
        <v>0</v>
      </c>
      <c r="S101" s="58">
        <f t="shared" si="27"/>
        <v>0</v>
      </c>
      <c r="T101" s="73">
        <f t="shared" si="27"/>
        <v>0</v>
      </c>
      <c r="U101" s="73">
        <f t="shared" si="27"/>
        <v>0</v>
      </c>
      <c r="V101" s="58">
        <f t="shared" si="27"/>
        <v>0</v>
      </c>
      <c r="W101" s="73">
        <f t="shared" si="27"/>
        <v>0</v>
      </c>
      <c r="X101" s="73">
        <f t="shared" si="27"/>
        <v>0</v>
      </c>
      <c r="Y101" s="58">
        <f t="shared" si="27"/>
        <v>0</v>
      </c>
      <c r="Z101" s="73">
        <f t="shared" si="27"/>
        <v>0</v>
      </c>
      <c r="AA101" s="73">
        <f t="shared" si="27"/>
        <v>0</v>
      </c>
      <c r="AB101" s="58">
        <f t="shared" si="27"/>
        <v>0</v>
      </c>
      <c r="AC101" s="73">
        <f t="shared" si="27"/>
        <v>0</v>
      </c>
      <c r="AD101" s="73">
        <f t="shared" si="27"/>
        <v>0</v>
      </c>
      <c r="AE101" s="58">
        <f t="shared" si="27"/>
        <v>0</v>
      </c>
      <c r="AF101" s="73">
        <f t="shared" si="27"/>
        <v>0</v>
      </c>
      <c r="AG101" s="73">
        <f t="shared" si="27"/>
        <v>0</v>
      </c>
      <c r="AH101" s="58">
        <f t="shared" si="27"/>
        <v>0</v>
      </c>
      <c r="AI101" s="73">
        <f t="shared" si="27"/>
        <v>0</v>
      </c>
      <c r="AJ101" s="73">
        <f t="shared" si="27"/>
        <v>0</v>
      </c>
      <c r="AK101" s="58">
        <f t="shared" si="27"/>
        <v>0</v>
      </c>
      <c r="AM101" s="24">
        <f>J101+M101+P101+S101+V101+Y101+AB101+AE101+AH101+AK101</f>
        <v>8</v>
      </c>
    </row>
    <row r="102" spans="1:39" ht="20.100000000000001" customHeight="1" outlineLevel="1" x14ac:dyDescent="0.3">
      <c r="A102" s="160" t="s">
        <v>107</v>
      </c>
      <c r="B102" s="161"/>
      <c r="C102" s="161"/>
      <c r="D102" s="161"/>
      <c r="E102" s="161"/>
      <c r="F102" s="161"/>
      <c r="G102" s="161"/>
      <c r="H102" s="161"/>
      <c r="I102" s="161"/>
      <c r="J102" s="161"/>
      <c r="K102" s="161"/>
      <c r="L102" s="161"/>
      <c r="M102" s="161"/>
      <c r="N102" s="161"/>
      <c r="O102" s="161"/>
      <c r="P102" s="161"/>
      <c r="Q102" s="161"/>
      <c r="R102" s="161"/>
      <c r="S102" s="161"/>
      <c r="T102" s="161"/>
      <c r="U102" s="161"/>
      <c r="V102" s="161"/>
      <c r="W102" s="161"/>
      <c r="X102" s="161"/>
      <c r="Y102" s="161"/>
      <c r="Z102" s="161"/>
      <c r="AA102" s="161"/>
      <c r="AB102" s="161"/>
      <c r="AC102" s="161"/>
      <c r="AD102" s="161"/>
      <c r="AE102" s="161"/>
      <c r="AF102" s="161"/>
      <c r="AG102" s="161"/>
      <c r="AH102" s="161"/>
      <c r="AI102" s="161"/>
      <c r="AJ102" s="161"/>
      <c r="AK102" s="162"/>
    </row>
    <row r="103" spans="1:39" ht="28.8" outlineLevel="1" x14ac:dyDescent="0.3">
      <c r="A103" s="79" t="s">
        <v>155</v>
      </c>
      <c r="B103" s="47" t="s">
        <v>224</v>
      </c>
      <c r="C103" s="46">
        <v>90</v>
      </c>
      <c r="D103" s="46">
        <v>15</v>
      </c>
      <c r="E103" s="46"/>
      <c r="F103" s="46">
        <v>75</v>
      </c>
      <c r="G103" s="46"/>
      <c r="H103" s="46"/>
      <c r="I103" s="46"/>
      <c r="J103" s="45"/>
      <c r="K103" s="46"/>
      <c r="L103" s="46"/>
      <c r="M103" s="45"/>
      <c r="N103" s="46"/>
      <c r="O103" s="46"/>
      <c r="P103" s="45"/>
      <c r="Q103" s="46">
        <v>15</v>
      </c>
      <c r="R103" s="46">
        <v>15</v>
      </c>
      <c r="S103" s="45">
        <v>4</v>
      </c>
      <c r="T103" s="46"/>
      <c r="U103" s="46">
        <v>30</v>
      </c>
      <c r="V103" s="45">
        <v>4</v>
      </c>
      <c r="W103" s="46"/>
      <c r="X103" s="46">
        <v>30</v>
      </c>
      <c r="Y103" s="45">
        <v>4</v>
      </c>
      <c r="Z103" s="46"/>
      <c r="AA103" s="51"/>
      <c r="AB103" s="52"/>
      <c r="AC103" s="51"/>
      <c r="AD103" s="51"/>
      <c r="AE103" s="52"/>
      <c r="AF103" s="51"/>
      <c r="AG103" s="51"/>
      <c r="AH103" s="52"/>
      <c r="AI103" s="51"/>
      <c r="AJ103" s="51"/>
      <c r="AK103" s="52"/>
    </row>
    <row r="104" spans="1:39" ht="18" customHeight="1" outlineLevel="1" x14ac:dyDescent="0.3">
      <c r="A104" s="72" t="s">
        <v>190</v>
      </c>
      <c r="B104" s="80"/>
      <c r="C104" s="81">
        <f>SUM(C103)</f>
        <v>90</v>
      </c>
      <c r="D104" s="81">
        <f>SUM(D103)</f>
        <v>15</v>
      </c>
      <c r="E104" s="81">
        <f>SUM(E103)</f>
        <v>0</v>
      </c>
      <c r="F104" s="81">
        <f t="shared" ref="F104:AK104" si="28">SUM(F103)</f>
        <v>75</v>
      </c>
      <c r="G104" s="81">
        <f t="shared" si="28"/>
        <v>0</v>
      </c>
      <c r="H104" s="81">
        <f t="shared" si="28"/>
        <v>0</v>
      </c>
      <c r="I104" s="81">
        <f t="shared" si="28"/>
        <v>0</v>
      </c>
      <c r="J104" s="82">
        <f t="shared" si="28"/>
        <v>0</v>
      </c>
      <c r="K104" s="81">
        <f t="shared" si="28"/>
        <v>0</v>
      </c>
      <c r="L104" s="81">
        <f t="shared" si="28"/>
        <v>0</v>
      </c>
      <c r="M104" s="82">
        <f t="shared" si="28"/>
        <v>0</v>
      </c>
      <c r="N104" s="81">
        <f t="shared" si="28"/>
        <v>0</v>
      </c>
      <c r="O104" s="81">
        <f t="shared" si="28"/>
        <v>0</v>
      </c>
      <c r="P104" s="82">
        <f t="shared" si="28"/>
        <v>0</v>
      </c>
      <c r="Q104" s="81">
        <f t="shared" si="28"/>
        <v>15</v>
      </c>
      <c r="R104" s="81">
        <f t="shared" si="28"/>
        <v>15</v>
      </c>
      <c r="S104" s="82">
        <f t="shared" si="28"/>
        <v>4</v>
      </c>
      <c r="T104" s="81">
        <f t="shared" si="28"/>
        <v>0</v>
      </c>
      <c r="U104" s="81">
        <f t="shared" si="28"/>
        <v>30</v>
      </c>
      <c r="V104" s="82">
        <f t="shared" si="28"/>
        <v>4</v>
      </c>
      <c r="W104" s="81">
        <f t="shared" si="28"/>
        <v>0</v>
      </c>
      <c r="X104" s="81">
        <f t="shared" si="28"/>
        <v>30</v>
      </c>
      <c r="Y104" s="82">
        <f t="shared" si="28"/>
        <v>4</v>
      </c>
      <c r="Z104" s="81">
        <f t="shared" si="28"/>
        <v>0</v>
      </c>
      <c r="AA104" s="81">
        <f t="shared" si="28"/>
        <v>0</v>
      </c>
      <c r="AB104" s="82">
        <f t="shared" si="28"/>
        <v>0</v>
      </c>
      <c r="AC104" s="81">
        <f t="shared" si="28"/>
        <v>0</v>
      </c>
      <c r="AD104" s="81">
        <f t="shared" si="28"/>
        <v>0</v>
      </c>
      <c r="AE104" s="82">
        <f t="shared" si="28"/>
        <v>0</v>
      </c>
      <c r="AF104" s="81">
        <f t="shared" si="28"/>
        <v>0</v>
      </c>
      <c r="AG104" s="81">
        <f t="shared" si="28"/>
        <v>0</v>
      </c>
      <c r="AH104" s="82">
        <f t="shared" si="28"/>
        <v>0</v>
      </c>
      <c r="AI104" s="81">
        <f t="shared" si="28"/>
        <v>0</v>
      </c>
      <c r="AJ104" s="81">
        <f t="shared" si="28"/>
        <v>0</v>
      </c>
      <c r="AK104" s="82">
        <f t="shared" si="28"/>
        <v>0</v>
      </c>
      <c r="AM104" s="24">
        <f>J104+M104+P104+S104+V104+Y104+AB104+AE104+AH104+AK104</f>
        <v>12</v>
      </c>
    </row>
    <row r="105" spans="1:39" s="1" customFormat="1" ht="20.100000000000001" customHeight="1" outlineLevel="1" x14ac:dyDescent="0.3">
      <c r="A105" s="160" t="s">
        <v>38</v>
      </c>
      <c r="B105" s="161"/>
      <c r="C105" s="161"/>
      <c r="D105" s="161"/>
      <c r="E105" s="161"/>
      <c r="F105" s="161"/>
      <c r="G105" s="161"/>
      <c r="H105" s="161"/>
      <c r="I105" s="161"/>
      <c r="J105" s="161"/>
      <c r="K105" s="161"/>
      <c r="L105" s="161"/>
      <c r="M105" s="161"/>
      <c r="N105" s="161"/>
      <c r="O105" s="161"/>
      <c r="P105" s="161"/>
      <c r="Q105" s="161"/>
      <c r="R105" s="161"/>
      <c r="S105" s="161"/>
      <c r="T105" s="161"/>
      <c r="U105" s="161"/>
      <c r="V105" s="161"/>
      <c r="W105" s="161"/>
      <c r="X105" s="161"/>
      <c r="Y105" s="161"/>
      <c r="Z105" s="161"/>
      <c r="AA105" s="161"/>
      <c r="AB105" s="161"/>
      <c r="AC105" s="161"/>
      <c r="AD105" s="161"/>
      <c r="AE105" s="161"/>
      <c r="AF105" s="161"/>
      <c r="AG105" s="161"/>
      <c r="AH105" s="161"/>
      <c r="AI105" s="161"/>
      <c r="AJ105" s="161"/>
      <c r="AK105" s="162"/>
    </row>
    <row r="106" spans="1:39" s="1" customFormat="1" ht="19.5" customHeight="1" outlineLevel="1" x14ac:dyDescent="0.3">
      <c r="A106" s="69" t="s">
        <v>116</v>
      </c>
      <c r="B106" s="47" t="s">
        <v>87</v>
      </c>
      <c r="C106" s="46">
        <v>60</v>
      </c>
      <c r="D106" s="46"/>
      <c r="E106" s="46"/>
      <c r="F106" s="46">
        <v>60</v>
      </c>
      <c r="G106" s="46"/>
      <c r="H106" s="46"/>
      <c r="I106" s="46"/>
      <c r="J106" s="45"/>
      <c r="K106" s="46"/>
      <c r="L106" s="46"/>
      <c r="M106" s="45"/>
      <c r="N106" s="46"/>
      <c r="O106" s="46"/>
      <c r="P106" s="45"/>
      <c r="Q106" s="46"/>
      <c r="R106" s="46"/>
      <c r="S106" s="45"/>
      <c r="T106" s="46"/>
      <c r="U106" s="46">
        <v>30</v>
      </c>
      <c r="V106" s="45">
        <v>3</v>
      </c>
      <c r="W106" s="46"/>
      <c r="X106" s="46">
        <v>30</v>
      </c>
      <c r="Y106" s="45">
        <v>3</v>
      </c>
      <c r="Z106" s="60"/>
      <c r="AA106" s="60"/>
      <c r="AB106" s="83"/>
      <c r="AC106" s="51"/>
      <c r="AD106" s="51"/>
      <c r="AE106" s="52"/>
      <c r="AF106" s="51"/>
      <c r="AG106" s="51"/>
      <c r="AH106" s="52"/>
      <c r="AI106" s="51"/>
      <c r="AJ106" s="51"/>
      <c r="AK106" s="52"/>
    </row>
    <row r="107" spans="1:39" s="1" customFormat="1" ht="32.25" customHeight="1" outlineLevel="1" x14ac:dyDescent="0.3">
      <c r="A107" s="69" t="s">
        <v>117</v>
      </c>
      <c r="B107" s="47" t="s">
        <v>224</v>
      </c>
      <c r="C107" s="46">
        <v>30</v>
      </c>
      <c r="D107" s="46"/>
      <c r="E107" s="46"/>
      <c r="F107" s="46">
        <v>30</v>
      </c>
      <c r="G107" s="46"/>
      <c r="H107" s="46"/>
      <c r="I107" s="46"/>
      <c r="J107" s="45"/>
      <c r="K107" s="46"/>
      <c r="L107" s="46"/>
      <c r="M107" s="45"/>
      <c r="N107" s="46"/>
      <c r="O107" s="46"/>
      <c r="P107" s="45"/>
      <c r="Q107" s="46"/>
      <c r="R107" s="46"/>
      <c r="S107" s="45"/>
      <c r="T107" s="46"/>
      <c r="U107" s="46"/>
      <c r="V107" s="45"/>
      <c r="W107" s="46"/>
      <c r="X107" s="46">
        <v>30</v>
      </c>
      <c r="Y107" s="45">
        <v>3</v>
      </c>
      <c r="Z107" s="46"/>
      <c r="AA107" s="46"/>
      <c r="AB107" s="45"/>
      <c r="AC107" s="51"/>
      <c r="AD107" s="51"/>
      <c r="AE107" s="52"/>
      <c r="AF107" s="55"/>
      <c r="AG107" s="55"/>
      <c r="AH107" s="45"/>
      <c r="AI107" s="51"/>
      <c r="AJ107" s="51"/>
      <c r="AK107" s="52"/>
    </row>
    <row r="108" spans="1:39" s="1" customFormat="1" ht="20.100000000000001" customHeight="1" outlineLevel="1" x14ac:dyDescent="0.3">
      <c r="A108" s="16" t="s">
        <v>118</v>
      </c>
      <c r="B108" s="47" t="s">
        <v>87</v>
      </c>
      <c r="C108" s="46">
        <v>30</v>
      </c>
      <c r="D108" s="60"/>
      <c r="E108" s="60"/>
      <c r="F108" s="46">
        <v>30</v>
      </c>
      <c r="G108" s="46"/>
      <c r="H108" s="46"/>
      <c r="I108" s="46"/>
      <c r="J108" s="45"/>
      <c r="K108" s="46"/>
      <c r="L108" s="46"/>
      <c r="M108" s="45"/>
      <c r="N108" s="46"/>
      <c r="O108" s="46"/>
      <c r="P108" s="45"/>
      <c r="Q108" s="46"/>
      <c r="R108" s="46"/>
      <c r="S108" s="45"/>
      <c r="T108" s="46"/>
      <c r="U108" s="46"/>
      <c r="V108" s="45"/>
      <c r="W108" s="46"/>
      <c r="X108" s="46"/>
      <c r="Y108" s="45"/>
      <c r="Z108" s="46"/>
      <c r="AA108" s="46">
        <v>30</v>
      </c>
      <c r="AB108" s="45">
        <v>3</v>
      </c>
      <c r="AC108" s="51"/>
      <c r="AD108" s="51"/>
      <c r="AE108" s="52"/>
      <c r="AF108" s="51"/>
      <c r="AG108" s="51"/>
      <c r="AH108" s="52"/>
      <c r="AI108" s="51"/>
      <c r="AJ108" s="51"/>
      <c r="AK108" s="52"/>
    </row>
    <row r="109" spans="1:39" s="25" customFormat="1" ht="20.100000000000001" customHeight="1" outlineLevel="1" x14ac:dyDescent="0.3">
      <c r="A109" s="72" t="s">
        <v>191</v>
      </c>
      <c r="B109" s="73"/>
      <c r="C109" s="73">
        <f>SUM(C106:C108)</f>
        <v>120</v>
      </c>
      <c r="D109" s="73">
        <f>SUM(D106:D108)</f>
        <v>0</v>
      </c>
      <c r="E109" s="73">
        <f>SUM(E106:E108)</f>
        <v>0</v>
      </c>
      <c r="F109" s="73">
        <f>SUM(F106:F108)</f>
        <v>120</v>
      </c>
      <c r="G109" s="73">
        <f t="shared" ref="G109:AK109" si="29">SUM(G106:G108)</f>
        <v>0</v>
      </c>
      <c r="H109" s="73">
        <f t="shared" si="29"/>
        <v>0</v>
      </c>
      <c r="I109" s="73">
        <f t="shared" si="29"/>
        <v>0</v>
      </c>
      <c r="J109" s="58">
        <f t="shared" si="29"/>
        <v>0</v>
      </c>
      <c r="K109" s="73">
        <f t="shared" si="29"/>
        <v>0</v>
      </c>
      <c r="L109" s="73">
        <f t="shared" si="29"/>
        <v>0</v>
      </c>
      <c r="M109" s="58">
        <f t="shared" si="29"/>
        <v>0</v>
      </c>
      <c r="N109" s="73">
        <f t="shared" si="29"/>
        <v>0</v>
      </c>
      <c r="O109" s="73">
        <f t="shared" si="29"/>
        <v>0</v>
      </c>
      <c r="P109" s="58">
        <f t="shared" si="29"/>
        <v>0</v>
      </c>
      <c r="Q109" s="73">
        <f t="shared" si="29"/>
        <v>0</v>
      </c>
      <c r="R109" s="73">
        <f t="shared" si="29"/>
        <v>0</v>
      </c>
      <c r="S109" s="58">
        <f t="shared" si="29"/>
        <v>0</v>
      </c>
      <c r="T109" s="73">
        <f t="shared" si="29"/>
        <v>0</v>
      </c>
      <c r="U109" s="73">
        <f t="shared" si="29"/>
        <v>30</v>
      </c>
      <c r="V109" s="58">
        <f t="shared" si="29"/>
        <v>3</v>
      </c>
      <c r="W109" s="73">
        <f t="shared" si="29"/>
        <v>0</v>
      </c>
      <c r="X109" s="73">
        <f t="shared" si="29"/>
        <v>60</v>
      </c>
      <c r="Y109" s="58">
        <f t="shared" si="29"/>
        <v>6</v>
      </c>
      <c r="Z109" s="73">
        <f t="shared" si="29"/>
        <v>0</v>
      </c>
      <c r="AA109" s="73">
        <f t="shared" si="29"/>
        <v>30</v>
      </c>
      <c r="AB109" s="58">
        <f t="shared" si="29"/>
        <v>3</v>
      </c>
      <c r="AC109" s="73">
        <f t="shared" si="29"/>
        <v>0</v>
      </c>
      <c r="AD109" s="73">
        <f t="shared" si="29"/>
        <v>0</v>
      </c>
      <c r="AE109" s="58">
        <f t="shared" si="29"/>
        <v>0</v>
      </c>
      <c r="AF109" s="73">
        <f t="shared" si="29"/>
        <v>0</v>
      </c>
      <c r="AG109" s="73">
        <f t="shared" si="29"/>
        <v>0</v>
      </c>
      <c r="AH109" s="58">
        <f t="shared" si="29"/>
        <v>0</v>
      </c>
      <c r="AI109" s="73">
        <f t="shared" si="29"/>
        <v>0</v>
      </c>
      <c r="AJ109" s="73">
        <f t="shared" si="29"/>
        <v>0</v>
      </c>
      <c r="AK109" s="58">
        <f t="shared" si="29"/>
        <v>0</v>
      </c>
      <c r="AM109" s="24">
        <f>J109+M109+P109+S109+V109+Y109+AB109+AE109+AH109+AK109</f>
        <v>12</v>
      </c>
    </row>
    <row r="110" spans="1:39" s="1" customFormat="1" ht="20.100000000000001" customHeight="1" outlineLevel="1" x14ac:dyDescent="0.3">
      <c r="A110" s="160" t="s">
        <v>108</v>
      </c>
      <c r="B110" s="161"/>
      <c r="C110" s="161"/>
      <c r="D110" s="161"/>
      <c r="E110" s="161"/>
      <c r="F110" s="161"/>
      <c r="G110" s="161"/>
      <c r="H110" s="161"/>
      <c r="I110" s="161"/>
      <c r="J110" s="161"/>
      <c r="K110" s="161"/>
      <c r="L110" s="161"/>
      <c r="M110" s="161"/>
      <c r="N110" s="161"/>
      <c r="O110" s="161"/>
      <c r="P110" s="161"/>
      <c r="Q110" s="161"/>
      <c r="R110" s="161"/>
      <c r="S110" s="161"/>
      <c r="T110" s="161"/>
      <c r="U110" s="161"/>
      <c r="V110" s="161"/>
      <c r="W110" s="161"/>
      <c r="X110" s="161"/>
      <c r="Y110" s="161"/>
      <c r="Z110" s="161"/>
      <c r="AA110" s="161"/>
      <c r="AB110" s="161"/>
      <c r="AC110" s="161"/>
      <c r="AD110" s="161"/>
      <c r="AE110" s="161"/>
      <c r="AF110" s="161"/>
      <c r="AG110" s="161"/>
      <c r="AH110" s="161"/>
      <c r="AI110" s="161"/>
      <c r="AJ110" s="161"/>
      <c r="AK110" s="162"/>
    </row>
    <row r="111" spans="1:39" ht="43.2" outlineLevel="1" x14ac:dyDescent="0.3">
      <c r="A111" s="79" t="s">
        <v>156</v>
      </c>
      <c r="B111" s="47" t="s">
        <v>87</v>
      </c>
      <c r="C111" s="46">
        <v>45</v>
      </c>
      <c r="D111" s="46"/>
      <c r="E111" s="46"/>
      <c r="F111" s="46">
        <v>45</v>
      </c>
      <c r="G111" s="84"/>
      <c r="H111" s="46"/>
      <c r="I111" s="46"/>
      <c r="J111" s="45"/>
      <c r="K111" s="46"/>
      <c r="L111" s="46"/>
      <c r="M111" s="45"/>
      <c r="N111" s="46"/>
      <c r="O111" s="46"/>
      <c r="P111" s="45"/>
      <c r="Q111" s="46"/>
      <c r="R111" s="46"/>
      <c r="S111" s="45"/>
      <c r="T111" s="46"/>
      <c r="U111" s="46"/>
      <c r="V111" s="45"/>
      <c r="W111" s="46"/>
      <c r="X111" s="46"/>
      <c r="Y111" s="45"/>
      <c r="Z111" s="46"/>
      <c r="AA111" s="46">
        <v>45</v>
      </c>
      <c r="AB111" s="45">
        <v>4</v>
      </c>
      <c r="AC111" s="84"/>
      <c r="AD111" s="84"/>
      <c r="AE111" s="76"/>
      <c r="AF111" s="75"/>
      <c r="AG111" s="75"/>
      <c r="AH111" s="85"/>
      <c r="AI111" s="75"/>
      <c r="AJ111" s="75"/>
      <c r="AK111" s="76"/>
    </row>
    <row r="112" spans="1:39" ht="28.8" outlineLevel="1" x14ac:dyDescent="0.3">
      <c r="A112" s="79" t="s">
        <v>157</v>
      </c>
      <c r="B112" s="80" t="s">
        <v>224</v>
      </c>
      <c r="C112" s="46">
        <v>15</v>
      </c>
      <c r="D112" s="46"/>
      <c r="E112" s="46">
        <v>15</v>
      </c>
      <c r="F112" s="84"/>
      <c r="G112" s="84"/>
      <c r="H112" s="46"/>
      <c r="I112" s="46"/>
      <c r="J112" s="45"/>
      <c r="K112" s="46"/>
      <c r="L112" s="46"/>
      <c r="M112" s="45"/>
      <c r="N112" s="46"/>
      <c r="O112" s="46"/>
      <c r="P112" s="45"/>
      <c r="Q112" s="46"/>
      <c r="R112" s="46"/>
      <c r="S112" s="45"/>
      <c r="T112" s="46"/>
      <c r="U112" s="46"/>
      <c r="V112" s="45"/>
      <c r="W112" s="46"/>
      <c r="X112" s="46"/>
      <c r="Y112" s="45"/>
      <c r="Z112" s="46"/>
      <c r="AA112" s="46"/>
      <c r="AB112" s="45"/>
      <c r="AC112" s="84"/>
      <c r="AD112" s="46">
        <v>15</v>
      </c>
      <c r="AE112" s="45">
        <v>2</v>
      </c>
      <c r="AF112" s="75"/>
      <c r="AG112" s="75"/>
      <c r="AH112" s="85"/>
      <c r="AI112" s="75"/>
      <c r="AJ112" s="75"/>
      <c r="AK112" s="76"/>
    </row>
    <row r="113" spans="1:39" s="25" customFormat="1" ht="20.100000000000001" customHeight="1" outlineLevel="1" x14ac:dyDescent="0.3">
      <c r="A113" s="72" t="s">
        <v>192</v>
      </c>
      <c r="B113" s="73"/>
      <c r="C113" s="73">
        <f>SUM(C111:C112)</f>
        <v>60</v>
      </c>
      <c r="D113" s="73">
        <f>SUM(D111:D112)</f>
        <v>0</v>
      </c>
      <c r="E113" s="73">
        <f>SUM(E111:E112)</f>
        <v>15</v>
      </c>
      <c r="F113" s="73">
        <f t="shared" ref="F113:AK113" si="30">SUM(F111:F112)</f>
        <v>45</v>
      </c>
      <c r="G113" s="73">
        <f t="shared" si="30"/>
        <v>0</v>
      </c>
      <c r="H113" s="73">
        <f t="shared" si="30"/>
        <v>0</v>
      </c>
      <c r="I113" s="73">
        <f t="shared" si="30"/>
        <v>0</v>
      </c>
      <c r="J113" s="58">
        <f t="shared" si="30"/>
        <v>0</v>
      </c>
      <c r="K113" s="73">
        <f t="shared" si="30"/>
        <v>0</v>
      </c>
      <c r="L113" s="73">
        <f t="shared" si="30"/>
        <v>0</v>
      </c>
      <c r="M113" s="58">
        <f t="shared" si="30"/>
        <v>0</v>
      </c>
      <c r="N113" s="73">
        <f t="shared" si="30"/>
        <v>0</v>
      </c>
      <c r="O113" s="73">
        <f t="shared" si="30"/>
        <v>0</v>
      </c>
      <c r="P113" s="58">
        <f t="shared" si="30"/>
        <v>0</v>
      </c>
      <c r="Q113" s="73">
        <f t="shared" si="30"/>
        <v>0</v>
      </c>
      <c r="R113" s="73">
        <f t="shared" si="30"/>
        <v>0</v>
      </c>
      <c r="S113" s="58">
        <f t="shared" si="30"/>
        <v>0</v>
      </c>
      <c r="T113" s="73">
        <f t="shared" si="30"/>
        <v>0</v>
      </c>
      <c r="U113" s="73">
        <f t="shared" si="30"/>
        <v>0</v>
      </c>
      <c r="V113" s="58">
        <f t="shared" si="30"/>
        <v>0</v>
      </c>
      <c r="W113" s="73">
        <f t="shared" si="30"/>
        <v>0</v>
      </c>
      <c r="X113" s="73">
        <f t="shared" si="30"/>
        <v>0</v>
      </c>
      <c r="Y113" s="58">
        <f t="shared" si="30"/>
        <v>0</v>
      </c>
      <c r="Z113" s="73">
        <f t="shared" si="30"/>
        <v>0</v>
      </c>
      <c r="AA113" s="73">
        <f t="shared" si="30"/>
        <v>45</v>
      </c>
      <c r="AB113" s="58">
        <f t="shared" si="30"/>
        <v>4</v>
      </c>
      <c r="AC113" s="73">
        <f t="shared" si="30"/>
        <v>0</v>
      </c>
      <c r="AD113" s="73">
        <f t="shared" si="30"/>
        <v>15</v>
      </c>
      <c r="AE113" s="58">
        <f t="shared" si="30"/>
        <v>2</v>
      </c>
      <c r="AF113" s="73">
        <f t="shared" si="30"/>
        <v>0</v>
      </c>
      <c r="AG113" s="73">
        <f t="shared" si="30"/>
        <v>0</v>
      </c>
      <c r="AH113" s="58">
        <f t="shared" si="30"/>
        <v>0</v>
      </c>
      <c r="AI113" s="73">
        <f t="shared" si="30"/>
        <v>0</v>
      </c>
      <c r="AJ113" s="73">
        <f t="shared" si="30"/>
        <v>0</v>
      </c>
      <c r="AK113" s="58">
        <f t="shared" si="30"/>
        <v>0</v>
      </c>
      <c r="AM113" s="24">
        <f>J113+M113+P113+S113+V113+Y113+AB113+AE113+AH113+AK113</f>
        <v>6</v>
      </c>
    </row>
    <row r="114" spans="1:39" s="1" customFormat="1" ht="20.100000000000001" customHeight="1" outlineLevel="1" x14ac:dyDescent="0.3">
      <c r="A114" s="160" t="s">
        <v>39</v>
      </c>
      <c r="B114" s="161"/>
      <c r="C114" s="161"/>
      <c r="D114" s="161"/>
      <c r="E114" s="161"/>
      <c r="F114" s="161"/>
      <c r="G114" s="161"/>
      <c r="H114" s="161"/>
      <c r="I114" s="161"/>
      <c r="J114" s="161"/>
      <c r="K114" s="161"/>
      <c r="L114" s="161"/>
      <c r="M114" s="161"/>
      <c r="N114" s="161"/>
      <c r="O114" s="161"/>
      <c r="P114" s="161"/>
      <c r="Q114" s="161"/>
      <c r="R114" s="161"/>
      <c r="S114" s="161"/>
      <c r="T114" s="161"/>
      <c r="U114" s="161"/>
      <c r="V114" s="161"/>
      <c r="W114" s="161"/>
      <c r="X114" s="161"/>
      <c r="Y114" s="161"/>
      <c r="Z114" s="161"/>
      <c r="AA114" s="161"/>
      <c r="AB114" s="161"/>
      <c r="AC114" s="161"/>
      <c r="AD114" s="161"/>
      <c r="AE114" s="161"/>
      <c r="AF114" s="161"/>
      <c r="AG114" s="161"/>
      <c r="AH114" s="161"/>
      <c r="AI114" s="161"/>
      <c r="AJ114" s="161"/>
      <c r="AK114" s="162"/>
    </row>
    <row r="115" spans="1:39" s="15" customFormat="1" ht="20.100000000000001" customHeight="1" outlineLevel="1" x14ac:dyDescent="0.3">
      <c r="A115" s="60" t="s">
        <v>119</v>
      </c>
      <c r="B115" s="46" t="s">
        <v>87</v>
      </c>
      <c r="C115" s="46">
        <v>30</v>
      </c>
      <c r="D115" s="46"/>
      <c r="E115" s="46"/>
      <c r="F115" s="46">
        <v>30</v>
      </c>
      <c r="G115" s="51"/>
      <c r="H115" s="51"/>
      <c r="I115" s="51"/>
      <c r="J115" s="52"/>
      <c r="K115" s="51"/>
      <c r="L115" s="51"/>
      <c r="M115" s="52"/>
      <c r="N115" s="51"/>
      <c r="O115" s="51"/>
      <c r="P115" s="52"/>
      <c r="Q115" s="51"/>
      <c r="R115" s="51"/>
      <c r="S115" s="52"/>
      <c r="T115" s="51"/>
      <c r="U115" s="51"/>
      <c r="V115" s="52"/>
      <c r="W115" s="51"/>
      <c r="X115" s="51"/>
      <c r="Y115" s="52"/>
      <c r="Z115" s="51"/>
      <c r="AA115" s="51"/>
      <c r="AB115" s="52"/>
      <c r="AC115" s="60"/>
      <c r="AD115" s="60"/>
      <c r="AE115" s="83"/>
      <c r="AF115" s="46"/>
      <c r="AG115" s="46">
        <v>30</v>
      </c>
      <c r="AH115" s="45">
        <v>3</v>
      </c>
      <c r="AI115" s="46"/>
      <c r="AJ115" s="46"/>
      <c r="AK115" s="45"/>
    </row>
    <row r="116" spans="1:39" s="15" customFormat="1" ht="26.25" customHeight="1" outlineLevel="1" x14ac:dyDescent="0.3">
      <c r="A116" s="86" t="s">
        <v>120</v>
      </c>
      <c r="B116" s="47" t="s">
        <v>224</v>
      </c>
      <c r="C116" s="46">
        <v>15</v>
      </c>
      <c r="D116" s="46"/>
      <c r="E116" s="46"/>
      <c r="F116" s="46">
        <v>15</v>
      </c>
      <c r="G116" s="51"/>
      <c r="H116" s="51"/>
      <c r="I116" s="51"/>
      <c r="J116" s="52"/>
      <c r="K116" s="51"/>
      <c r="L116" s="51"/>
      <c r="M116" s="52"/>
      <c r="N116" s="51"/>
      <c r="O116" s="51"/>
      <c r="P116" s="52"/>
      <c r="Q116" s="51"/>
      <c r="R116" s="51"/>
      <c r="S116" s="52"/>
      <c r="T116" s="51"/>
      <c r="U116" s="51"/>
      <c r="V116" s="52"/>
      <c r="W116" s="51"/>
      <c r="X116" s="51"/>
      <c r="Y116" s="52"/>
      <c r="Z116" s="51"/>
      <c r="AA116" s="51"/>
      <c r="AB116" s="52"/>
      <c r="AC116" s="60"/>
      <c r="AD116" s="60"/>
      <c r="AE116" s="83"/>
      <c r="AF116" s="46"/>
      <c r="AG116" s="46">
        <v>15</v>
      </c>
      <c r="AH116" s="45">
        <v>1</v>
      </c>
      <c r="AI116" s="46"/>
      <c r="AJ116" s="46"/>
      <c r="AK116" s="45"/>
    </row>
    <row r="117" spans="1:39" s="15" customFormat="1" ht="20.100000000000001" customHeight="1" outlineLevel="1" x14ac:dyDescent="0.3">
      <c r="A117" s="86" t="s">
        <v>121</v>
      </c>
      <c r="B117" s="47" t="s">
        <v>224</v>
      </c>
      <c r="C117" s="46">
        <v>15</v>
      </c>
      <c r="D117" s="46"/>
      <c r="E117" s="46"/>
      <c r="F117" s="46">
        <v>15</v>
      </c>
      <c r="G117" s="51"/>
      <c r="H117" s="51"/>
      <c r="I117" s="51"/>
      <c r="J117" s="52"/>
      <c r="K117" s="51"/>
      <c r="L117" s="51"/>
      <c r="M117" s="52"/>
      <c r="N117" s="51"/>
      <c r="O117" s="51"/>
      <c r="P117" s="52"/>
      <c r="Q117" s="51"/>
      <c r="R117" s="51"/>
      <c r="S117" s="52"/>
      <c r="T117" s="51"/>
      <c r="U117" s="51"/>
      <c r="V117" s="52"/>
      <c r="W117" s="51"/>
      <c r="X117" s="51"/>
      <c r="Y117" s="52"/>
      <c r="Z117" s="51"/>
      <c r="AA117" s="51"/>
      <c r="AB117" s="52"/>
      <c r="AC117" s="60"/>
      <c r="AD117" s="60"/>
      <c r="AE117" s="83"/>
      <c r="AF117" s="46"/>
      <c r="AG117" s="46"/>
      <c r="AH117" s="45"/>
      <c r="AI117" s="46"/>
      <c r="AJ117" s="46">
        <v>15</v>
      </c>
      <c r="AK117" s="45">
        <v>2</v>
      </c>
    </row>
    <row r="118" spans="1:39" s="8" customFormat="1" ht="21" outlineLevel="1" x14ac:dyDescent="0.3">
      <c r="A118" s="72" t="s">
        <v>193</v>
      </c>
      <c r="B118" s="87"/>
      <c r="C118" s="73">
        <f>SUM(C115:C117)</f>
        <v>60</v>
      </c>
      <c r="D118" s="73">
        <f t="shared" ref="D118:AK118" si="31">SUM(D115:D117)</f>
        <v>0</v>
      </c>
      <c r="E118" s="73">
        <f t="shared" si="31"/>
        <v>0</v>
      </c>
      <c r="F118" s="73">
        <f t="shared" si="31"/>
        <v>60</v>
      </c>
      <c r="G118" s="73">
        <f t="shared" si="31"/>
        <v>0</v>
      </c>
      <c r="H118" s="73">
        <f t="shared" si="31"/>
        <v>0</v>
      </c>
      <c r="I118" s="73">
        <f t="shared" si="31"/>
        <v>0</v>
      </c>
      <c r="J118" s="58">
        <f t="shared" si="31"/>
        <v>0</v>
      </c>
      <c r="K118" s="73">
        <f t="shared" si="31"/>
        <v>0</v>
      </c>
      <c r="L118" s="73">
        <f t="shared" si="31"/>
        <v>0</v>
      </c>
      <c r="M118" s="58">
        <f t="shared" si="31"/>
        <v>0</v>
      </c>
      <c r="N118" s="73">
        <f t="shared" si="31"/>
        <v>0</v>
      </c>
      <c r="O118" s="73">
        <f t="shared" si="31"/>
        <v>0</v>
      </c>
      <c r="P118" s="58">
        <f t="shared" si="31"/>
        <v>0</v>
      </c>
      <c r="Q118" s="73">
        <f t="shared" si="31"/>
        <v>0</v>
      </c>
      <c r="R118" s="73">
        <f t="shared" si="31"/>
        <v>0</v>
      </c>
      <c r="S118" s="58">
        <f t="shared" si="31"/>
        <v>0</v>
      </c>
      <c r="T118" s="73">
        <f t="shared" si="31"/>
        <v>0</v>
      </c>
      <c r="U118" s="73">
        <f t="shared" si="31"/>
        <v>0</v>
      </c>
      <c r="V118" s="58">
        <f t="shared" si="31"/>
        <v>0</v>
      </c>
      <c r="W118" s="73">
        <f t="shared" si="31"/>
        <v>0</v>
      </c>
      <c r="X118" s="73">
        <f t="shared" si="31"/>
        <v>0</v>
      </c>
      <c r="Y118" s="58">
        <f t="shared" si="31"/>
        <v>0</v>
      </c>
      <c r="Z118" s="73">
        <f t="shared" si="31"/>
        <v>0</v>
      </c>
      <c r="AA118" s="73">
        <f t="shared" si="31"/>
        <v>0</v>
      </c>
      <c r="AB118" s="58">
        <f t="shared" si="31"/>
        <v>0</v>
      </c>
      <c r="AC118" s="73">
        <f t="shared" si="31"/>
        <v>0</v>
      </c>
      <c r="AD118" s="73">
        <f t="shared" si="31"/>
        <v>0</v>
      </c>
      <c r="AE118" s="58">
        <f t="shared" si="31"/>
        <v>0</v>
      </c>
      <c r="AF118" s="73">
        <f t="shared" si="31"/>
        <v>0</v>
      </c>
      <c r="AG118" s="73">
        <f t="shared" si="31"/>
        <v>45</v>
      </c>
      <c r="AH118" s="58">
        <f t="shared" si="31"/>
        <v>4</v>
      </c>
      <c r="AI118" s="73">
        <f t="shared" si="31"/>
        <v>0</v>
      </c>
      <c r="AJ118" s="73">
        <f t="shared" si="31"/>
        <v>15</v>
      </c>
      <c r="AK118" s="58">
        <f t="shared" si="31"/>
        <v>2</v>
      </c>
      <c r="AM118" s="24">
        <f>J118+M118+P118+S118+V118+Y118+AB118+AE118+AH118+AK118</f>
        <v>6</v>
      </c>
    </row>
    <row r="119" spans="1:39" s="8" customFormat="1" ht="15.6" outlineLevel="1" x14ac:dyDescent="0.3">
      <c r="A119" s="167" t="s">
        <v>40</v>
      </c>
      <c r="B119" s="168"/>
      <c r="C119" s="168"/>
      <c r="D119" s="168"/>
      <c r="E119" s="168"/>
      <c r="F119" s="168"/>
      <c r="G119" s="168"/>
      <c r="H119" s="168"/>
      <c r="I119" s="168"/>
      <c r="J119" s="168"/>
      <c r="K119" s="168"/>
      <c r="L119" s="168"/>
      <c r="M119" s="168"/>
      <c r="N119" s="168"/>
      <c r="O119" s="168"/>
      <c r="P119" s="168"/>
      <c r="Q119" s="168"/>
      <c r="R119" s="168"/>
      <c r="S119" s="168"/>
      <c r="T119" s="168"/>
      <c r="U119" s="168"/>
      <c r="V119" s="168"/>
      <c r="W119" s="168"/>
      <c r="X119" s="168"/>
      <c r="Y119" s="168"/>
      <c r="Z119" s="168"/>
      <c r="AA119" s="168"/>
      <c r="AB119" s="168"/>
      <c r="AC119" s="168"/>
      <c r="AD119" s="168"/>
      <c r="AE119" s="168"/>
      <c r="AF119" s="168"/>
      <c r="AG119" s="168"/>
      <c r="AH119" s="168"/>
      <c r="AI119" s="168"/>
      <c r="AJ119" s="168"/>
      <c r="AK119" s="169"/>
    </row>
    <row r="120" spans="1:39" s="1" customFormat="1" ht="20.100000000000001" customHeight="1" outlineLevel="1" x14ac:dyDescent="0.3">
      <c r="A120" s="55" t="s">
        <v>171</v>
      </c>
      <c r="B120" s="47" t="s">
        <v>224</v>
      </c>
      <c r="C120" s="51">
        <v>120</v>
      </c>
      <c r="D120" s="46"/>
      <c r="E120" s="46"/>
      <c r="F120" s="46">
        <v>120</v>
      </c>
      <c r="G120" s="51"/>
      <c r="H120" s="51"/>
      <c r="I120" s="51"/>
      <c r="J120" s="52"/>
      <c r="K120" s="51"/>
      <c r="L120" s="51"/>
      <c r="M120" s="52"/>
      <c r="N120" s="51"/>
      <c r="O120" s="51"/>
      <c r="P120" s="52"/>
      <c r="Q120" s="51"/>
      <c r="R120" s="51"/>
      <c r="S120" s="52"/>
      <c r="T120" s="51"/>
      <c r="U120" s="51"/>
      <c r="V120" s="52"/>
      <c r="W120" s="51"/>
      <c r="X120" s="51">
        <v>60</v>
      </c>
      <c r="Y120" s="52">
        <v>2</v>
      </c>
      <c r="Z120" s="51"/>
      <c r="AA120" s="51">
        <v>60</v>
      </c>
      <c r="AB120" s="52">
        <v>2</v>
      </c>
      <c r="AC120" s="51"/>
      <c r="AD120" s="51"/>
      <c r="AE120" s="52"/>
      <c r="AF120" s="51"/>
      <c r="AG120" s="51"/>
      <c r="AH120" s="52"/>
      <c r="AI120" s="51"/>
      <c r="AJ120" s="51"/>
      <c r="AK120" s="52"/>
    </row>
    <row r="121" spans="1:39" s="6" customFormat="1" ht="15.6" outlineLevel="1" x14ac:dyDescent="0.3">
      <c r="A121" s="81" t="s">
        <v>194</v>
      </c>
      <c r="B121" s="81"/>
      <c r="C121" s="73">
        <f>SUM(C120)</f>
        <v>120</v>
      </c>
      <c r="D121" s="72"/>
      <c r="E121" s="72"/>
      <c r="F121" s="81">
        <f>SUM(F120)</f>
        <v>120</v>
      </c>
      <c r="G121" s="81">
        <f t="shared" ref="G121:AK121" si="32">SUM(G120)</f>
        <v>0</v>
      </c>
      <c r="H121" s="81">
        <f t="shared" si="32"/>
        <v>0</v>
      </c>
      <c r="I121" s="81">
        <f t="shared" si="32"/>
        <v>0</v>
      </c>
      <c r="J121" s="82">
        <f t="shared" si="32"/>
        <v>0</v>
      </c>
      <c r="K121" s="81">
        <f t="shared" si="32"/>
        <v>0</v>
      </c>
      <c r="L121" s="81">
        <f t="shared" si="32"/>
        <v>0</v>
      </c>
      <c r="M121" s="82">
        <f t="shared" si="32"/>
        <v>0</v>
      </c>
      <c r="N121" s="81">
        <f t="shared" si="32"/>
        <v>0</v>
      </c>
      <c r="O121" s="81">
        <f t="shared" si="32"/>
        <v>0</v>
      </c>
      <c r="P121" s="82">
        <f t="shared" si="32"/>
        <v>0</v>
      </c>
      <c r="Q121" s="81">
        <f t="shared" si="32"/>
        <v>0</v>
      </c>
      <c r="R121" s="81">
        <f t="shared" si="32"/>
        <v>0</v>
      </c>
      <c r="S121" s="82">
        <f t="shared" si="32"/>
        <v>0</v>
      </c>
      <c r="T121" s="81">
        <f t="shared" si="32"/>
        <v>0</v>
      </c>
      <c r="U121" s="81">
        <f t="shared" si="32"/>
        <v>0</v>
      </c>
      <c r="V121" s="82">
        <f t="shared" si="32"/>
        <v>0</v>
      </c>
      <c r="W121" s="81">
        <f t="shared" si="32"/>
        <v>0</v>
      </c>
      <c r="X121" s="81">
        <f t="shared" si="32"/>
        <v>60</v>
      </c>
      <c r="Y121" s="82">
        <f t="shared" si="32"/>
        <v>2</v>
      </c>
      <c r="Z121" s="81">
        <f t="shared" si="32"/>
        <v>0</v>
      </c>
      <c r="AA121" s="81">
        <f t="shared" si="32"/>
        <v>60</v>
      </c>
      <c r="AB121" s="82">
        <f t="shared" si="32"/>
        <v>2</v>
      </c>
      <c r="AC121" s="81">
        <f t="shared" si="32"/>
        <v>0</v>
      </c>
      <c r="AD121" s="81">
        <f t="shared" si="32"/>
        <v>0</v>
      </c>
      <c r="AE121" s="82">
        <f t="shared" si="32"/>
        <v>0</v>
      </c>
      <c r="AF121" s="81">
        <f t="shared" si="32"/>
        <v>0</v>
      </c>
      <c r="AG121" s="81">
        <f t="shared" si="32"/>
        <v>0</v>
      </c>
      <c r="AH121" s="82">
        <f t="shared" si="32"/>
        <v>0</v>
      </c>
      <c r="AI121" s="81">
        <f t="shared" si="32"/>
        <v>0</v>
      </c>
      <c r="AJ121" s="81">
        <f t="shared" si="32"/>
        <v>0</v>
      </c>
      <c r="AK121" s="82">
        <f t="shared" si="32"/>
        <v>0</v>
      </c>
      <c r="AM121" s="6">
        <v>4</v>
      </c>
    </row>
    <row r="122" spans="1:39" s="23" customFormat="1" ht="21" x14ac:dyDescent="0.3">
      <c r="A122" s="53" t="s">
        <v>195</v>
      </c>
      <c r="B122" s="53"/>
      <c r="C122" s="53">
        <f>C121+C118+C113+C109+C104+C101</f>
        <v>510</v>
      </c>
      <c r="D122" s="53">
        <f t="shared" ref="D122:AK122" si="33">D121+D118+D113+D109+D104+D101</f>
        <v>30</v>
      </c>
      <c r="E122" s="53">
        <f t="shared" si="33"/>
        <v>30</v>
      </c>
      <c r="F122" s="53">
        <f t="shared" si="33"/>
        <v>450</v>
      </c>
      <c r="G122" s="53">
        <f t="shared" si="33"/>
        <v>0</v>
      </c>
      <c r="H122" s="53">
        <f t="shared" si="33"/>
        <v>0</v>
      </c>
      <c r="I122" s="53">
        <f t="shared" si="33"/>
        <v>0</v>
      </c>
      <c r="J122" s="54">
        <f t="shared" si="33"/>
        <v>0</v>
      </c>
      <c r="K122" s="53">
        <f t="shared" si="33"/>
        <v>15</v>
      </c>
      <c r="L122" s="53">
        <f t="shared" si="33"/>
        <v>15</v>
      </c>
      <c r="M122" s="54">
        <f t="shared" si="33"/>
        <v>4</v>
      </c>
      <c r="N122" s="53">
        <f t="shared" si="33"/>
        <v>0</v>
      </c>
      <c r="O122" s="53">
        <f t="shared" si="33"/>
        <v>30</v>
      </c>
      <c r="P122" s="54">
        <f t="shared" si="33"/>
        <v>4</v>
      </c>
      <c r="Q122" s="53">
        <f t="shared" si="33"/>
        <v>15</v>
      </c>
      <c r="R122" s="53">
        <f t="shared" si="33"/>
        <v>15</v>
      </c>
      <c r="S122" s="54">
        <f t="shared" si="33"/>
        <v>4</v>
      </c>
      <c r="T122" s="53">
        <f t="shared" si="33"/>
        <v>0</v>
      </c>
      <c r="U122" s="53">
        <f t="shared" si="33"/>
        <v>60</v>
      </c>
      <c r="V122" s="54">
        <f t="shared" si="33"/>
        <v>7</v>
      </c>
      <c r="W122" s="53">
        <f t="shared" si="33"/>
        <v>0</v>
      </c>
      <c r="X122" s="53">
        <f t="shared" si="33"/>
        <v>150</v>
      </c>
      <c r="Y122" s="54">
        <f t="shared" si="33"/>
        <v>12</v>
      </c>
      <c r="Z122" s="53">
        <f t="shared" si="33"/>
        <v>0</v>
      </c>
      <c r="AA122" s="53">
        <f t="shared" si="33"/>
        <v>135</v>
      </c>
      <c r="AB122" s="54">
        <f t="shared" si="33"/>
        <v>9</v>
      </c>
      <c r="AC122" s="53">
        <f t="shared" si="33"/>
        <v>0</v>
      </c>
      <c r="AD122" s="53">
        <f t="shared" si="33"/>
        <v>15</v>
      </c>
      <c r="AE122" s="54">
        <f t="shared" si="33"/>
        <v>2</v>
      </c>
      <c r="AF122" s="53">
        <f t="shared" si="33"/>
        <v>0</v>
      </c>
      <c r="AG122" s="53">
        <f t="shared" si="33"/>
        <v>45</v>
      </c>
      <c r="AH122" s="54">
        <f t="shared" si="33"/>
        <v>4</v>
      </c>
      <c r="AI122" s="53">
        <f t="shared" si="33"/>
        <v>0</v>
      </c>
      <c r="AJ122" s="53">
        <f t="shared" si="33"/>
        <v>15</v>
      </c>
      <c r="AK122" s="54">
        <f t="shared" si="33"/>
        <v>2</v>
      </c>
      <c r="AM122" s="24">
        <f>J122+M122+P122+S122+V122+Y122+AB122+AE122+AH122+AK122</f>
        <v>48</v>
      </c>
    </row>
    <row r="123" spans="1:39" ht="24.9" customHeight="1" x14ac:dyDescent="0.3">
      <c r="A123" s="170" t="s">
        <v>166</v>
      </c>
      <c r="B123" s="171"/>
      <c r="C123" s="171"/>
      <c r="D123" s="171"/>
      <c r="E123" s="171"/>
      <c r="F123" s="171"/>
      <c r="G123" s="171"/>
      <c r="H123" s="171"/>
      <c r="I123" s="171"/>
      <c r="J123" s="171"/>
      <c r="K123" s="171"/>
      <c r="L123" s="171"/>
      <c r="M123" s="171"/>
      <c r="N123" s="171"/>
      <c r="O123" s="171"/>
      <c r="P123" s="171"/>
      <c r="Q123" s="171"/>
      <c r="R123" s="171"/>
      <c r="S123" s="171"/>
      <c r="T123" s="171"/>
      <c r="U123" s="171"/>
      <c r="V123" s="171"/>
      <c r="W123" s="171"/>
      <c r="X123" s="171"/>
      <c r="Y123" s="171"/>
      <c r="Z123" s="171"/>
      <c r="AA123" s="171"/>
      <c r="AB123" s="171"/>
      <c r="AC123" s="171"/>
      <c r="AD123" s="171"/>
      <c r="AE123" s="171"/>
      <c r="AF123" s="171"/>
      <c r="AG123" s="171"/>
      <c r="AH123" s="171"/>
      <c r="AI123" s="171"/>
      <c r="AJ123" s="171"/>
      <c r="AK123" s="172"/>
    </row>
    <row r="124" spans="1:39" ht="15.6" x14ac:dyDescent="0.3">
      <c r="A124" s="173" t="s">
        <v>1</v>
      </c>
      <c r="B124" s="174" t="s">
        <v>207</v>
      </c>
      <c r="C124" s="174" t="s">
        <v>2</v>
      </c>
      <c r="D124" s="174" t="s">
        <v>3</v>
      </c>
      <c r="E124" s="174" t="s">
        <v>4</v>
      </c>
      <c r="F124" s="174" t="s">
        <v>204</v>
      </c>
      <c r="G124" s="174" t="s">
        <v>206</v>
      </c>
      <c r="H124" s="163" t="s">
        <v>5</v>
      </c>
      <c r="I124" s="163"/>
      <c r="J124" s="163"/>
      <c r="K124" s="163"/>
      <c r="L124" s="163"/>
      <c r="M124" s="163"/>
      <c r="N124" s="163" t="s">
        <v>6</v>
      </c>
      <c r="O124" s="163"/>
      <c r="P124" s="163"/>
      <c r="Q124" s="163"/>
      <c r="R124" s="163"/>
      <c r="S124" s="163"/>
      <c r="T124" s="163" t="s">
        <v>7</v>
      </c>
      <c r="U124" s="163"/>
      <c r="V124" s="163"/>
      <c r="W124" s="163"/>
      <c r="X124" s="163"/>
      <c r="Y124" s="163"/>
      <c r="Z124" s="163" t="s">
        <v>8</v>
      </c>
      <c r="AA124" s="163"/>
      <c r="AB124" s="163"/>
      <c r="AC124" s="163"/>
      <c r="AD124" s="163"/>
      <c r="AE124" s="163"/>
      <c r="AF124" s="163" t="s">
        <v>9</v>
      </c>
      <c r="AG124" s="163"/>
      <c r="AH124" s="163"/>
      <c r="AI124" s="163"/>
      <c r="AJ124" s="163"/>
      <c r="AK124" s="163"/>
    </row>
    <row r="125" spans="1:39" ht="15.6" x14ac:dyDescent="0.3">
      <c r="A125" s="173"/>
      <c r="B125" s="174"/>
      <c r="C125" s="174"/>
      <c r="D125" s="174"/>
      <c r="E125" s="174"/>
      <c r="F125" s="174"/>
      <c r="G125" s="174"/>
      <c r="H125" s="164" t="s">
        <v>10</v>
      </c>
      <c r="I125" s="164"/>
      <c r="J125" s="164"/>
      <c r="K125" s="164" t="s">
        <v>25</v>
      </c>
      <c r="L125" s="164"/>
      <c r="M125" s="164"/>
      <c r="N125" s="164" t="s">
        <v>11</v>
      </c>
      <c r="O125" s="164"/>
      <c r="P125" s="164"/>
      <c r="Q125" s="164" t="s">
        <v>12</v>
      </c>
      <c r="R125" s="164"/>
      <c r="S125" s="164"/>
      <c r="T125" s="164" t="s">
        <v>13</v>
      </c>
      <c r="U125" s="164"/>
      <c r="V125" s="164"/>
      <c r="W125" s="164" t="s">
        <v>14</v>
      </c>
      <c r="X125" s="164"/>
      <c r="Y125" s="164"/>
      <c r="Z125" s="164" t="s">
        <v>15</v>
      </c>
      <c r="AA125" s="164"/>
      <c r="AB125" s="164"/>
      <c r="AC125" s="164" t="s">
        <v>16</v>
      </c>
      <c r="AD125" s="164"/>
      <c r="AE125" s="164"/>
      <c r="AF125" s="164" t="s">
        <v>17</v>
      </c>
      <c r="AG125" s="164"/>
      <c r="AH125" s="164"/>
      <c r="AI125" s="164" t="s">
        <v>18</v>
      </c>
      <c r="AJ125" s="164"/>
      <c r="AK125" s="164"/>
    </row>
    <row r="126" spans="1:39" ht="38.25" customHeight="1" x14ac:dyDescent="0.3">
      <c r="A126" s="173"/>
      <c r="B126" s="174"/>
      <c r="C126" s="174"/>
      <c r="D126" s="174"/>
      <c r="E126" s="174"/>
      <c r="F126" s="174"/>
      <c r="G126" s="174"/>
      <c r="H126" s="77" t="s">
        <v>19</v>
      </c>
      <c r="I126" s="77" t="s">
        <v>20</v>
      </c>
      <c r="J126" s="78" t="s">
        <v>21</v>
      </c>
      <c r="K126" s="77" t="s">
        <v>19</v>
      </c>
      <c r="L126" s="77" t="s">
        <v>20</v>
      </c>
      <c r="M126" s="78" t="s">
        <v>21</v>
      </c>
      <c r="N126" s="77" t="s">
        <v>19</v>
      </c>
      <c r="O126" s="77" t="s">
        <v>20</v>
      </c>
      <c r="P126" s="78" t="s">
        <v>21</v>
      </c>
      <c r="Q126" s="77" t="s">
        <v>19</v>
      </c>
      <c r="R126" s="77" t="s">
        <v>20</v>
      </c>
      <c r="S126" s="78" t="s">
        <v>21</v>
      </c>
      <c r="T126" s="77" t="s">
        <v>19</v>
      </c>
      <c r="U126" s="77" t="s">
        <v>20</v>
      </c>
      <c r="V126" s="78" t="s">
        <v>21</v>
      </c>
      <c r="W126" s="77" t="s">
        <v>19</v>
      </c>
      <c r="X126" s="77" t="s">
        <v>20</v>
      </c>
      <c r="Y126" s="78" t="s">
        <v>21</v>
      </c>
      <c r="Z126" s="77" t="s">
        <v>19</v>
      </c>
      <c r="AA126" s="77" t="s">
        <v>20</v>
      </c>
      <c r="AB126" s="78" t="s">
        <v>21</v>
      </c>
      <c r="AC126" s="77" t="s">
        <v>19</v>
      </c>
      <c r="AD126" s="77" t="s">
        <v>20</v>
      </c>
      <c r="AE126" s="78" t="s">
        <v>21</v>
      </c>
      <c r="AF126" s="77" t="s">
        <v>19</v>
      </c>
      <c r="AG126" s="77" t="s">
        <v>20</v>
      </c>
      <c r="AH126" s="78" t="s">
        <v>21</v>
      </c>
      <c r="AI126" s="77" t="s">
        <v>19</v>
      </c>
      <c r="AJ126" s="77" t="s">
        <v>20</v>
      </c>
      <c r="AK126" s="78" t="s">
        <v>21</v>
      </c>
    </row>
    <row r="127" spans="1:39" s="10" customFormat="1" ht="24.9" customHeight="1" x14ac:dyDescent="0.45">
      <c r="A127" s="165" t="s">
        <v>41</v>
      </c>
      <c r="B127" s="165"/>
      <c r="C127" s="165"/>
      <c r="D127" s="165"/>
      <c r="E127" s="165"/>
      <c r="F127" s="165"/>
      <c r="G127" s="165"/>
      <c r="H127" s="165"/>
      <c r="I127" s="165"/>
      <c r="J127" s="165"/>
      <c r="K127" s="165"/>
      <c r="L127" s="165"/>
      <c r="M127" s="165"/>
      <c r="N127" s="165"/>
      <c r="O127" s="165"/>
      <c r="P127" s="165"/>
      <c r="Q127" s="165"/>
      <c r="R127" s="165"/>
      <c r="S127" s="165"/>
      <c r="T127" s="165"/>
      <c r="U127" s="165"/>
      <c r="V127" s="165"/>
      <c r="W127" s="165"/>
      <c r="X127" s="165"/>
      <c r="Y127" s="165"/>
      <c r="Z127" s="165"/>
      <c r="AA127" s="165"/>
      <c r="AB127" s="165"/>
      <c r="AC127" s="165"/>
      <c r="AD127" s="165"/>
      <c r="AE127" s="165"/>
      <c r="AF127" s="165"/>
      <c r="AG127" s="165"/>
      <c r="AH127" s="165"/>
      <c r="AI127" s="165"/>
      <c r="AJ127" s="165"/>
      <c r="AK127" s="165"/>
    </row>
    <row r="128" spans="1:39" ht="20.100000000000001" customHeight="1" x14ac:dyDescent="0.3">
      <c r="A128" s="160" t="s">
        <v>42</v>
      </c>
      <c r="B128" s="161"/>
      <c r="C128" s="161"/>
      <c r="D128" s="161"/>
      <c r="E128" s="161"/>
      <c r="F128" s="161"/>
      <c r="G128" s="161"/>
      <c r="H128" s="161"/>
      <c r="I128" s="161"/>
      <c r="J128" s="161"/>
      <c r="K128" s="161"/>
      <c r="L128" s="161"/>
      <c r="M128" s="161"/>
      <c r="N128" s="161"/>
      <c r="O128" s="161"/>
      <c r="P128" s="161"/>
      <c r="Q128" s="161"/>
      <c r="R128" s="161"/>
      <c r="S128" s="161"/>
      <c r="T128" s="161"/>
      <c r="U128" s="161"/>
      <c r="V128" s="161"/>
      <c r="W128" s="161"/>
      <c r="X128" s="161"/>
      <c r="Y128" s="161"/>
      <c r="Z128" s="161"/>
      <c r="AA128" s="161"/>
      <c r="AB128" s="161"/>
      <c r="AC128" s="161"/>
      <c r="AD128" s="161"/>
      <c r="AE128" s="161"/>
      <c r="AF128" s="161"/>
      <c r="AG128" s="161"/>
      <c r="AH128" s="161"/>
      <c r="AI128" s="161"/>
      <c r="AJ128" s="161"/>
      <c r="AK128" s="162"/>
    </row>
    <row r="129" spans="1:39" ht="28.8" x14ac:dyDescent="0.3">
      <c r="A129" s="86" t="s">
        <v>85</v>
      </c>
      <c r="B129" s="46" t="s">
        <v>87</v>
      </c>
      <c r="C129" s="46">
        <v>30</v>
      </c>
      <c r="D129" s="46">
        <v>15</v>
      </c>
      <c r="E129" s="75"/>
      <c r="F129" s="46">
        <v>15</v>
      </c>
      <c r="G129" s="51"/>
      <c r="H129" s="51"/>
      <c r="I129" s="51"/>
      <c r="J129" s="52"/>
      <c r="K129" s="51"/>
      <c r="L129" s="51"/>
      <c r="M129" s="52"/>
      <c r="N129" s="51">
        <v>15</v>
      </c>
      <c r="O129" s="51">
        <v>15</v>
      </c>
      <c r="P129" s="52">
        <v>4</v>
      </c>
      <c r="Q129" s="51"/>
      <c r="R129" s="51"/>
      <c r="S129" s="52"/>
      <c r="T129" s="51"/>
      <c r="U129" s="51"/>
      <c r="V129" s="52"/>
      <c r="W129" s="51"/>
      <c r="X129" s="51"/>
      <c r="Y129" s="52"/>
      <c r="Z129" s="51"/>
      <c r="AA129" s="51"/>
      <c r="AB129" s="52"/>
      <c r="AC129" s="51"/>
      <c r="AD129" s="51"/>
      <c r="AE129" s="52"/>
      <c r="AF129" s="51"/>
      <c r="AG129" s="51"/>
      <c r="AH129" s="52"/>
      <c r="AI129" s="51"/>
      <c r="AJ129" s="51"/>
      <c r="AK129" s="52"/>
    </row>
    <row r="130" spans="1:39" s="4" customFormat="1" ht="28.8" x14ac:dyDescent="0.3">
      <c r="A130" s="16" t="s">
        <v>211</v>
      </c>
      <c r="B130" s="46" t="s">
        <v>87</v>
      </c>
      <c r="C130" s="46">
        <v>45</v>
      </c>
      <c r="D130" s="46">
        <v>15</v>
      </c>
      <c r="E130" s="46"/>
      <c r="F130" s="46">
        <v>30</v>
      </c>
      <c r="G130" s="51"/>
      <c r="H130" s="51"/>
      <c r="I130" s="51"/>
      <c r="J130" s="52"/>
      <c r="K130" s="51"/>
      <c r="L130" s="51"/>
      <c r="M130" s="52"/>
      <c r="N130" s="51"/>
      <c r="O130" s="51"/>
      <c r="P130" s="52"/>
      <c r="Q130" s="51">
        <v>15</v>
      </c>
      <c r="R130" s="51">
        <v>15</v>
      </c>
      <c r="S130" s="52">
        <v>4</v>
      </c>
      <c r="T130" s="51"/>
      <c r="U130" s="63">
        <v>15</v>
      </c>
      <c r="V130" s="52">
        <v>4</v>
      </c>
      <c r="W130" s="51"/>
      <c r="X130" s="51"/>
      <c r="Y130" s="52"/>
      <c r="Z130" s="51"/>
      <c r="AA130" s="51"/>
      <c r="AB130" s="52"/>
      <c r="AC130" s="51"/>
      <c r="AD130" s="51"/>
      <c r="AE130" s="52"/>
      <c r="AF130" s="51"/>
      <c r="AG130" s="51"/>
      <c r="AH130" s="52"/>
      <c r="AI130" s="51"/>
      <c r="AJ130" s="51"/>
      <c r="AK130" s="52"/>
    </row>
    <row r="131" spans="1:39" s="4" customFormat="1" ht="20.100000000000001" customHeight="1" x14ac:dyDescent="0.3">
      <c r="A131" s="86" t="s">
        <v>203</v>
      </c>
      <c r="B131" s="47" t="s">
        <v>224</v>
      </c>
      <c r="C131" s="46">
        <v>15</v>
      </c>
      <c r="D131" s="75"/>
      <c r="E131" s="46"/>
      <c r="F131" s="46">
        <v>15</v>
      </c>
      <c r="G131" s="51"/>
      <c r="H131" s="51"/>
      <c r="I131" s="51"/>
      <c r="J131" s="52"/>
      <c r="K131" s="51"/>
      <c r="L131" s="51"/>
      <c r="M131" s="52"/>
      <c r="N131" s="51"/>
      <c r="O131" s="51"/>
      <c r="P131" s="52"/>
      <c r="Q131" s="51"/>
      <c r="R131" s="51"/>
      <c r="S131" s="52"/>
      <c r="T131" s="51"/>
      <c r="U131" s="52"/>
      <c r="V131" s="52"/>
      <c r="W131" s="51"/>
      <c r="X131" s="51"/>
      <c r="Y131" s="52"/>
      <c r="Z131" s="51"/>
      <c r="AA131" s="51">
        <v>15</v>
      </c>
      <c r="AB131" s="52">
        <v>2</v>
      </c>
      <c r="AC131" s="51"/>
      <c r="AD131" s="51"/>
      <c r="AE131" s="52"/>
      <c r="AF131" s="51"/>
      <c r="AG131" s="51"/>
      <c r="AH131" s="52"/>
      <c r="AI131" s="51"/>
      <c r="AJ131" s="51"/>
      <c r="AK131" s="52"/>
    </row>
    <row r="132" spans="1:39" ht="28.8" x14ac:dyDescent="0.3">
      <c r="A132" s="86" t="s">
        <v>122</v>
      </c>
      <c r="B132" s="46" t="s">
        <v>87</v>
      </c>
      <c r="C132" s="62">
        <v>45</v>
      </c>
      <c r="D132" s="62">
        <v>15</v>
      </c>
      <c r="E132" s="75"/>
      <c r="F132" s="62">
        <v>30</v>
      </c>
      <c r="G132" s="51"/>
      <c r="H132" s="51"/>
      <c r="I132" s="51"/>
      <c r="J132" s="52"/>
      <c r="K132" s="51"/>
      <c r="L132" s="51"/>
      <c r="M132" s="52"/>
      <c r="N132" s="51"/>
      <c r="O132" s="51"/>
      <c r="P132" s="52"/>
      <c r="Q132" s="51"/>
      <c r="R132" s="51"/>
      <c r="S132" s="52"/>
      <c r="T132" s="51">
        <v>15</v>
      </c>
      <c r="U132" s="63">
        <v>30</v>
      </c>
      <c r="V132" s="52">
        <v>5</v>
      </c>
      <c r="W132" s="51"/>
      <c r="X132" s="51"/>
      <c r="Y132" s="52"/>
      <c r="Z132" s="51"/>
      <c r="AA132" s="51"/>
      <c r="AB132" s="52"/>
      <c r="AC132" s="51"/>
      <c r="AD132" s="51"/>
      <c r="AE132" s="52"/>
      <c r="AF132" s="51"/>
      <c r="AG132" s="51"/>
      <c r="AH132" s="52"/>
      <c r="AI132" s="51"/>
      <c r="AJ132" s="51"/>
      <c r="AK132" s="52"/>
    </row>
    <row r="133" spans="1:39" ht="20.100000000000001" customHeight="1" x14ac:dyDescent="0.3">
      <c r="A133" s="86" t="s">
        <v>123</v>
      </c>
      <c r="B133" s="47" t="s">
        <v>224</v>
      </c>
      <c r="C133" s="62">
        <v>30</v>
      </c>
      <c r="D133" s="62"/>
      <c r="E133" s="75"/>
      <c r="F133" s="62">
        <v>30</v>
      </c>
      <c r="G133" s="51"/>
      <c r="H133" s="51"/>
      <c r="I133" s="51"/>
      <c r="J133" s="52"/>
      <c r="K133" s="51"/>
      <c r="L133" s="51"/>
      <c r="M133" s="52"/>
      <c r="N133" s="51"/>
      <c r="O133" s="51"/>
      <c r="P133" s="52"/>
      <c r="Q133" s="51"/>
      <c r="R133" s="51"/>
      <c r="S133" s="52"/>
      <c r="T133" s="51"/>
      <c r="U133" s="51"/>
      <c r="V133" s="52"/>
      <c r="W133" s="51"/>
      <c r="X133" s="51"/>
      <c r="Y133" s="52"/>
      <c r="Z133" s="51"/>
      <c r="AA133" s="51"/>
      <c r="AB133" s="52"/>
      <c r="AC133" s="51"/>
      <c r="AD133" s="51"/>
      <c r="AE133" s="52"/>
      <c r="AF133" s="51"/>
      <c r="AG133" s="51"/>
      <c r="AH133" s="52"/>
      <c r="AI133" s="51"/>
      <c r="AJ133" s="51">
        <v>30</v>
      </c>
      <c r="AK133" s="52">
        <v>4</v>
      </c>
    </row>
    <row r="134" spans="1:39" ht="20.100000000000001" customHeight="1" x14ac:dyDescent="0.3">
      <c r="A134" s="86" t="s">
        <v>81</v>
      </c>
      <c r="B134" s="46" t="s">
        <v>87</v>
      </c>
      <c r="C134" s="62">
        <v>30</v>
      </c>
      <c r="D134" s="62">
        <v>15</v>
      </c>
      <c r="E134" s="62"/>
      <c r="F134" s="46">
        <v>15</v>
      </c>
      <c r="G134" s="51"/>
      <c r="H134" s="51"/>
      <c r="I134" s="51"/>
      <c r="J134" s="52"/>
      <c r="K134" s="51"/>
      <c r="L134" s="51"/>
      <c r="M134" s="52"/>
      <c r="N134" s="51"/>
      <c r="O134" s="51"/>
      <c r="P134" s="52"/>
      <c r="Q134" s="51"/>
      <c r="R134" s="51"/>
      <c r="S134" s="52"/>
      <c r="T134" s="51">
        <v>15</v>
      </c>
      <c r="U134" s="51">
        <v>15</v>
      </c>
      <c r="V134" s="52">
        <v>2</v>
      </c>
      <c r="W134" s="51"/>
      <c r="X134" s="51"/>
      <c r="Y134" s="52"/>
      <c r="Z134" s="51"/>
      <c r="AA134" s="51"/>
      <c r="AB134" s="52"/>
      <c r="AC134" s="51"/>
      <c r="AD134" s="51"/>
      <c r="AE134" s="52"/>
      <c r="AF134" s="51"/>
      <c r="AG134" s="51"/>
      <c r="AH134" s="52"/>
      <c r="AI134" s="51"/>
      <c r="AJ134" s="51"/>
      <c r="AK134" s="52"/>
    </row>
    <row r="135" spans="1:39" s="4" customFormat="1" ht="20.100000000000001" customHeight="1" x14ac:dyDescent="0.3">
      <c r="A135" s="86" t="s">
        <v>82</v>
      </c>
      <c r="B135" s="47" t="s">
        <v>224</v>
      </c>
      <c r="C135" s="62">
        <v>30</v>
      </c>
      <c r="D135" s="62"/>
      <c r="E135" s="62"/>
      <c r="F135" s="46">
        <v>30</v>
      </c>
      <c r="G135" s="51"/>
      <c r="H135" s="51"/>
      <c r="I135" s="51"/>
      <c r="J135" s="52"/>
      <c r="K135" s="51"/>
      <c r="L135" s="51"/>
      <c r="M135" s="52"/>
      <c r="N135" s="51"/>
      <c r="O135" s="51"/>
      <c r="P135" s="52"/>
      <c r="Q135" s="51"/>
      <c r="R135" s="51"/>
      <c r="S135" s="52"/>
      <c r="T135" s="51"/>
      <c r="U135" s="51"/>
      <c r="V135" s="52"/>
      <c r="W135" s="51"/>
      <c r="X135" s="51"/>
      <c r="Y135" s="52"/>
      <c r="Z135" s="51"/>
      <c r="AA135" s="51"/>
      <c r="AB135" s="52"/>
      <c r="AC135" s="51"/>
      <c r="AD135" s="51"/>
      <c r="AE135" s="52"/>
      <c r="AF135" s="51"/>
      <c r="AG135" s="51"/>
      <c r="AH135" s="52"/>
      <c r="AI135" s="51"/>
      <c r="AJ135" s="51">
        <v>30</v>
      </c>
      <c r="AK135" s="52">
        <v>4</v>
      </c>
    </row>
    <row r="136" spans="1:39" ht="28.8" x14ac:dyDescent="0.3">
      <c r="A136" s="86" t="s">
        <v>148</v>
      </c>
      <c r="B136" s="47" t="s">
        <v>224</v>
      </c>
      <c r="C136" s="62">
        <v>30</v>
      </c>
      <c r="D136" s="62">
        <v>15</v>
      </c>
      <c r="E136" s="62">
        <v>15</v>
      </c>
      <c r="F136" s="46"/>
      <c r="G136" s="51"/>
      <c r="H136" s="51"/>
      <c r="I136" s="51"/>
      <c r="J136" s="52"/>
      <c r="K136" s="51"/>
      <c r="L136" s="51"/>
      <c r="M136" s="52"/>
      <c r="N136" s="51"/>
      <c r="O136" s="51"/>
      <c r="P136" s="52"/>
      <c r="Q136" s="51">
        <v>15</v>
      </c>
      <c r="R136" s="51">
        <v>15</v>
      </c>
      <c r="S136" s="52">
        <v>4</v>
      </c>
      <c r="T136" s="51"/>
      <c r="U136" s="51"/>
      <c r="V136" s="52"/>
      <c r="W136" s="51"/>
      <c r="X136" s="51"/>
      <c r="Y136" s="52"/>
      <c r="Z136" s="51"/>
      <c r="AA136" s="51"/>
      <c r="AB136" s="52"/>
      <c r="AC136" s="51"/>
      <c r="AD136" s="51"/>
      <c r="AE136" s="52"/>
      <c r="AF136" s="51"/>
      <c r="AG136" s="51"/>
      <c r="AH136" s="52"/>
      <c r="AI136" s="51"/>
      <c r="AJ136" s="51"/>
      <c r="AK136" s="52"/>
    </row>
    <row r="137" spans="1:39" ht="32.25" customHeight="1" x14ac:dyDescent="0.3">
      <c r="A137" s="86" t="s">
        <v>83</v>
      </c>
      <c r="B137" s="46" t="s">
        <v>87</v>
      </c>
      <c r="C137" s="62">
        <v>45</v>
      </c>
      <c r="D137" s="46"/>
      <c r="E137" s="46"/>
      <c r="F137" s="46">
        <v>45</v>
      </c>
      <c r="G137" s="56"/>
      <c r="H137" s="51"/>
      <c r="I137" s="51"/>
      <c r="J137" s="52"/>
      <c r="K137" s="51"/>
      <c r="L137" s="51"/>
      <c r="M137" s="52"/>
      <c r="N137" s="51"/>
      <c r="O137" s="51"/>
      <c r="P137" s="52"/>
      <c r="Q137" s="51"/>
      <c r="R137" s="51"/>
      <c r="S137" s="52"/>
      <c r="T137" s="51"/>
      <c r="U137" s="51"/>
      <c r="V137" s="52"/>
      <c r="W137" s="51"/>
      <c r="X137" s="51"/>
      <c r="Y137" s="52"/>
      <c r="Z137" s="51"/>
      <c r="AA137" s="51"/>
      <c r="AB137" s="52"/>
      <c r="AC137" s="51"/>
      <c r="AD137" s="51">
        <v>45</v>
      </c>
      <c r="AE137" s="52">
        <v>4</v>
      </c>
      <c r="AF137" s="51"/>
      <c r="AG137" s="51"/>
      <c r="AH137" s="52"/>
      <c r="AI137" s="51"/>
      <c r="AJ137" s="51"/>
      <c r="AK137" s="52"/>
    </row>
    <row r="138" spans="1:39" ht="28.8" x14ac:dyDescent="0.3">
      <c r="A138" s="86" t="s">
        <v>147</v>
      </c>
      <c r="B138" s="47" t="s">
        <v>224</v>
      </c>
      <c r="C138" s="46">
        <v>30</v>
      </c>
      <c r="D138" s="46">
        <v>15</v>
      </c>
      <c r="E138" s="46"/>
      <c r="F138" s="46">
        <v>15</v>
      </c>
      <c r="G138" s="56"/>
      <c r="H138" s="51"/>
      <c r="I138" s="51"/>
      <c r="J138" s="52"/>
      <c r="K138" s="51"/>
      <c r="L138" s="51"/>
      <c r="M138" s="52"/>
      <c r="N138" s="51"/>
      <c r="O138" s="51"/>
      <c r="P138" s="52"/>
      <c r="Q138" s="51"/>
      <c r="R138" s="51"/>
      <c r="S138" s="52"/>
      <c r="T138" s="51"/>
      <c r="U138" s="51"/>
      <c r="V138" s="52"/>
      <c r="W138" s="51"/>
      <c r="X138" s="51"/>
      <c r="Y138" s="52"/>
      <c r="Z138" s="51"/>
      <c r="AA138" s="51"/>
      <c r="AB138" s="52"/>
      <c r="AC138" s="51"/>
      <c r="AD138" s="51"/>
      <c r="AE138" s="52"/>
      <c r="AF138" s="51"/>
      <c r="AG138" s="51"/>
      <c r="AH138" s="52"/>
      <c r="AI138" s="51">
        <v>15</v>
      </c>
      <c r="AJ138" s="51">
        <v>15</v>
      </c>
      <c r="AK138" s="52">
        <v>4</v>
      </c>
    </row>
    <row r="139" spans="1:39" ht="20.100000000000001" customHeight="1" x14ac:dyDescent="0.3">
      <c r="A139" s="69" t="s">
        <v>86</v>
      </c>
      <c r="B139" s="47" t="s">
        <v>66</v>
      </c>
      <c r="C139" s="51">
        <v>15</v>
      </c>
      <c r="D139" s="51">
        <v>15</v>
      </c>
      <c r="E139" s="51"/>
      <c r="F139" s="46"/>
      <c r="G139" s="51"/>
      <c r="H139" s="51"/>
      <c r="I139" s="51"/>
      <c r="J139" s="52"/>
      <c r="K139" s="51"/>
      <c r="L139" s="51"/>
      <c r="M139" s="52"/>
      <c r="N139" s="51"/>
      <c r="O139" s="51"/>
      <c r="P139" s="52"/>
      <c r="Q139" s="51"/>
      <c r="R139" s="51"/>
      <c r="S139" s="52"/>
      <c r="T139" s="51"/>
      <c r="U139" s="51"/>
      <c r="V139" s="52"/>
      <c r="W139" s="51"/>
      <c r="X139" s="51"/>
      <c r="Y139" s="52"/>
      <c r="Z139" s="51"/>
      <c r="AA139" s="51"/>
      <c r="AB139" s="52"/>
      <c r="AC139" s="51"/>
      <c r="AD139" s="51"/>
      <c r="AE139" s="52"/>
      <c r="AF139" s="51">
        <v>15</v>
      </c>
      <c r="AG139" s="51"/>
      <c r="AH139" s="52">
        <v>2</v>
      </c>
      <c r="AI139" s="51"/>
      <c r="AJ139" s="51"/>
      <c r="AK139" s="52"/>
    </row>
    <row r="140" spans="1:39" s="38" customFormat="1" ht="28.8" x14ac:dyDescent="0.3">
      <c r="A140" s="88" t="s">
        <v>214</v>
      </c>
      <c r="B140" s="71" t="s">
        <v>224</v>
      </c>
      <c r="C140" s="71">
        <v>45</v>
      </c>
      <c r="D140" s="71">
        <v>15</v>
      </c>
      <c r="E140" s="71">
        <v>30</v>
      </c>
      <c r="F140" s="71"/>
      <c r="G140" s="66"/>
      <c r="H140" s="66"/>
      <c r="I140" s="66"/>
      <c r="J140" s="67"/>
      <c r="K140" s="66"/>
      <c r="L140" s="66"/>
      <c r="M140" s="67"/>
      <c r="N140" s="66"/>
      <c r="O140" s="66"/>
      <c r="P140" s="67"/>
      <c r="Q140" s="66"/>
      <c r="R140" s="66"/>
      <c r="S140" s="67"/>
      <c r="T140" s="66"/>
      <c r="U140" s="66"/>
      <c r="V140" s="67"/>
      <c r="W140" s="66"/>
      <c r="X140" s="66"/>
      <c r="Y140" s="67"/>
      <c r="Z140" s="66"/>
      <c r="AA140" s="66"/>
      <c r="AB140" s="67"/>
      <c r="AC140" s="66">
        <v>15</v>
      </c>
      <c r="AD140" s="66">
        <v>30</v>
      </c>
      <c r="AE140" s="67">
        <v>5</v>
      </c>
      <c r="AF140" s="66"/>
      <c r="AG140" s="66"/>
      <c r="AH140" s="67"/>
      <c r="AI140" s="66"/>
      <c r="AJ140" s="66"/>
      <c r="AK140" s="67"/>
    </row>
    <row r="141" spans="1:39" ht="28.8" x14ac:dyDescent="0.3">
      <c r="A141" s="69" t="s">
        <v>109</v>
      </c>
      <c r="B141" s="47" t="s">
        <v>224</v>
      </c>
      <c r="C141" s="62">
        <v>15</v>
      </c>
      <c r="D141" s="46"/>
      <c r="E141" s="46">
        <v>15</v>
      </c>
      <c r="F141" s="46"/>
      <c r="G141" s="51"/>
      <c r="H141" s="51"/>
      <c r="I141" s="51"/>
      <c r="J141" s="52"/>
      <c r="K141" s="51"/>
      <c r="L141" s="51"/>
      <c r="M141" s="52"/>
      <c r="N141" s="51"/>
      <c r="O141" s="51"/>
      <c r="P141" s="52"/>
      <c r="Q141" s="51"/>
      <c r="R141" s="51"/>
      <c r="S141" s="52"/>
      <c r="T141" s="51"/>
      <c r="U141" s="51"/>
      <c r="V141" s="52"/>
      <c r="W141" s="51"/>
      <c r="X141" s="51"/>
      <c r="Y141" s="52"/>
      <c r="Z141" s="51"/>
      <c r="AA141" s="51"/>
      <c r="AB141" s="52"/>
      <c r="AC141" s="51"/>
      <c r="AD141" s="51"/>
      <c r="AE141" s="52"/>
      <c r="AF141" s="51"/>
      <c r="AG141" s="51">
        <v>15</v>
      </c>
      <c r="AH141" s="52">
        <v>2</v>
      </c>
      <c r="AI141" s="51"/>
      <c r="AJ141" s="51"/>
      <c r="AK141" s="52"/>
    </row>
    <row r="142" spans="1:39" s="4" customFormat="1" ht="20.100000000000001" customHeight="1" x14ac:dyDescent="0.3">
      <c r="A142" s="73" t="s">
        <v>196</v>
      </c>
      <c r="B142" s="73"/>
      <c r="C142" s="73">
        <f t="shared" ref="C142:AK142" si="34">SUM(C129:C141)</f>
        <v>405</v>
      </c>
      <c r="D142" s="73">
        <f t="shared" si="34"/>
        <v>120</v>
      </c>
      <c r="E142" s="73">
        <f t="shared" si="34"/>
        <v>60</v>
      </c>
      <c r="F142" s="73">
        <f t="shared" si="34"/>
        <v>225</v>
      </c>
      <c r="G142" s="73">
        <f t="shared" si="34"/>
        <v>0</v>
      </c>
      <c r="H142" s="73">
        <f t="shared" si="34"/>
        <v>0</v>
      </c>
      <c r="I142" s="73">
        <f t="shared" si="34"/>
        <v>0</v>
      </c>
      <c r="J142" s="58">
        <f t="shared" si="34"/>
        <v>0</v>
      </c>
      <c r="K142" s="73">
        <f t="shared" si="34"/>
        <v>0</v>
      </c>
      <c r="L142" s="73">
        <f t="shared" si="34"/>
        <v>0</v>
      </c>
      <c r="M142" s="58">
        <f t="shared" si="34"/>
        <v>0</v>
      </c>
      <c r="N142" s="73">
        <f t="shared" si="34"/>
        <v>15</v>
      </c>
      <c r="O142" s="73">
        <f t="shared" si="34"/>
        <v>15</v>
      </c>
      <c r="P142" s="58">
        <f t="shared" si="34"/>
        <v>4</v>
      </c>
      <c r="Q142" s="73">
        <f t="shared" si="34"/>
        <v>30</v>
      </c>
      <c r="R142" s="73">
        <f t="shared" si="34"/>
        <v>30</v>
      </c>
      <c r="S142" s="58">
        <f t="shared" si="34"/>
        <v>8</v>
      </c>
      <c r="T142" s="73">
        <f t="shared" si="34"/>
        <v>30</v>
      </c>
      <c r="U142" s="73">
        <f t="shared" si="34"/>
        <v>60</v>
      </c>
      <c r="V142" s="58">
        <f t="shared" si="34"/>
        <v>11</v>
      </c>
      <c r="W142" s="73">
        <f t="shared" si="34"/>
        <v>0</v>
      </c>
      <c r="X142" s="73">
        <f t="shared" si="34"/>
        <v>0</v>
      </c>
      <c r="Y142" s="58">
        <f t="shared" si="34"/>
        <v>0</v>
      </c>
      <c r="Z142" s="73">
        <f t="shared" si="34"/>
        <v>0</v>
      </c>
      <c r="AA142" s="73">
        <f t="shared" si="34"/>
        <v>15</v>
      </c>
      <c r="AB142" s="58">
        <f t="shared" si="34"/>
        <v>2</v>
      </c>
      <c r="AC142" s="73">
        <f t="shared" si="34"/>
        <v>15</v>
      </c>
      <c r="AD142" s="73">
        <f t="shared" si="34"/>
        <v>75</v>
      </c>
      <c r="AE142" s="58">
        <f t="shared" si="34"/>
        <v>9</v>
      </c>
      <c r="AF142" s="73">
        <f t="shared" si="34"/>
        <v>15</v>
      </c>
      <c r="AG142" s="73">
        <f t="shared" si="34"/>
        <v>15</v>
      </c>
      <c r="AH142" s="58">
        <f t="shared" si="34"/>
        <v>4</v>
      </c>
      <c r="AI142" s="73">
        <f t="shared" si="34"/>
        <v>15</v>
      </c>
      <c r="AJ142" s="73">
        <f t="shared" si="34"/>
        <v>75</v>
      </c>
      <c r="AK142" s="58">
        <f t="shared" si="34"/>
        <v>12</v>
      </c>
      <c r="AM142" s="24">
        <f>J142+M142+P142+S142+V142+Y142+AB142+AE142+AH142+AK142</f>
        <v>50</v>
      </c>
    </row>
    <row r="143" spans="1:39" ht="20.100000000000001" customHeight="1" x14ac:dyDescent="0.3">
      <c r="A143" s="160" t="s">
        <v>137</v>
      </c>
      <c r="B143" s="161"/>
      <c r="C143" s="161"/>
      <c r="D143" s="161"/>
      <c r="E143" s="161"/>
      <c r="F143" s="161"/>
      <c r="G143" s="161"/>
      <c r="H143" s="161"/>
      <c r="I143" s="161"/>
      <c r="J143" s="161"/>
      <c r="K143" s="161"/>
      <c r="L143" s="161"/>
      <c r="M143" s="161"/>
      <c r="N143" s="161"/>
      <c r="O143" s="161"/>
      <c r="P143" s="161"/>
      <c r="Q143" s="161"/>
      <c r="R143" s="161"/>
      <c r="S143" s="161"/>
      <c r="T143" s="161"/>
      <c r="U143" s="161"/>
      <c r="V143" s="161"/>
      <c r="W143" s="161"/>
      <c r="X143" s="161"/>
      <c r="Y143" s="161"/>
      <c r="Z143" s="161"/>
      <c r="AA143" s="161"/>
      <c r="AB143" s="161"/>
      <c r="AC143" s="161"/>
      <c r="AD143" s="161"/>
      <c r="AE143" s="161"/>
      <c r="AF143" s="161"/>
      <c r="AG143" s="161"/>
      <c r="AH143" s="161"/>
      <c r="AI143" s="161"/>
      <c r="AJ143" s="161"/>
      <c r="AK143" s="162"/>
    </row>
    <row r="144" spans="1:39" ht="40.5" customHeight="1" x14ac:dyDescent="0.3">
      <c r="A144" s="86" t="s">
        <v>158</v>
      </c>
      <c r="B144" s="47" t="s">
        <v>224</v>
      </c>
      <c r="C144" s="46">
        <v>15</v>
      </c>
      <c r="D144" s="46"/>
      <c r="E144" s="46"/>
      <c r="F144" s="46">
        <v>15</v>
      </c>
      <c r="G144" s="51"/>
      <c r="H144" s="51"/>
      <c r="I144" s="51"/>
      <c r="J144" s="52"/>
      <c r="K144" s="51"/>
      <c r="L144" s="51"/>
      <c r="M144" s="52"/>
      <c r="N144" s="51"/>
      <c r="O144" s="51"/>
      <c r="P144" s="52"/>
      <c r="Q144" s="51"/>
      <c r="R144" s="51"/>
      <c r="S144" s="52"/>
      <c r="T144" s="51"/>
      <c r="U144" s="51">
        <v>15</v>
      </c>
      <c r="V144" s="52">
        <v>2</v>
      </c>
      <c r="W144" s="51"/>
      <c r="X144" s="51"/>
      <c r="Y144" s="52"/>
      <c r="Z144" s="51"/>
      <c r="AA144" s="51"/>
      <c r="AB144" s="52"/>
      <c r="AC144" s="51"/>
      <c r="AD144" s="51"/>
      <c r="AE144" s="52"/>
      <c r="AF144" s="51"/>
      <c r="AG144" s="51"/>
      <c r="AH144" s="52"/>
      <c r="AI144" s="51"/>
      <c r="AJ144" s="51"/>
      <c r="AK144" s="52"/>
    </row>
    <row r="145" spans="1:39" ht="28.8" x14ac:dyDescent="0.3">
      <c r="A145" s="86" t="s">
        <v>146</v>
      </c>
      <c r="B145" s="47" t="s">
        <v>224</v>
      </c>
      <c r="C145" s="46">
        <v>15</v>
      </c>
      <c r="D145" s="46"/>
      <c r="E145" s="46"/>
      <c r="F145" s="46">
        <v>15</v>
      </c>
      <c r="G145" s="89"/>
      <c r="H145" s="51"/>
      <c r="I145" s="51"/>
      <c r="J145" s="52"/>
      <c r="K145" s="51"/>
      <c r="L145" s="51"/>
      <c r="M145" s="52"/>
      <c r="N145" s="51"/>
      <c r="O145" s="51"/>
      <c r="P145" s="52"/>
      <c r="Q145" s="51"/>
      <c r="R145" s="51"/>
      <c r="S145" s="52"/>
      <c r="T145" s="51"/>
      <c r="U145" s="51"/>
      <c r="V145" s="52"/>
      <c r="W145" s="51"/>
      <c r="X145" s="51"/>
      <c r="Y145" s="52"/>
      <c r="Z145" s="51"/>
      <c r="AA145" s="51"/>
      <c r="AB145" s="52"/>
      <c r="AC145" s="51"/>
      <c r="AD145" s="51"/>
      <c r="AE145" s="52"/>
      <c r="AF145" s="51"/>
      <c r="AG145" s="51"/>
      <c r="AH145" s="52"/>
      <c r="AI145" s="51"/>
      <c r="AJ145" s="51">
        <v>15</v>
      </c>
      <c r="AK145" s="52">
        <v>2</v>
      </c>
    </row>
    <row r="146" spans="1:39" ht="20.100000000000001" customHeight="1" x14ac:dyDescent="0.3">
      <c r="A146" s="69" t="s">
        <v>228</v>
      </c>
      <c r="B146" s="46" t="s">
        <v>87</v>
      </c>
      <c r="C146" s="46">
        <v>30</v>
      </c>
      <c r="D146" s="46"/>
      <c r="E146" s="46"/>
      <c r="F146" s="46">
        <v>30</v>
      </c>
      <c r="G146" s="51"/>
      <c r="H146" s="51"/>
      <c r="I146" s="51"/>
      <c r="J146" s="52"/>
      <c r="K146" s="51"/>
      <c r="L146" s="51"/>
      <c r="M146" s="52"/>
      <c r="N146" s="51"/>
      <c r="O146" s="51"/>
      <c r="P146" s="52"/>
      <c r="Q146" s="51"/>
      <c r="R146" s="51"/>
      <c r="S146" s="52"/>
      <c r="T146" s="51"/>
      <c r="U146" s="51">
        <v>30</v>
      </c>
      <c r="V146" s="52">
        <v>2</v>
      </c>
      <c r="W146" s="51"/>
      <c r="X146" s="51"/>
      <c r="Y146" s="52"/>
      <c r="Z146" s="51"/>
      <c r="AA146" s="51"/>
      <c r="AB146" s="52"/>
      <c r="AC146" s="51"/>
      <c r="AD146" s="51"/>
      <c r="AE146" s="52"/>
      <c r="AF146" s="51"/>
      <c r="AG146" s="51"/>
      <c r="AH146" s="52"/>
      <c r="AI146" s="51"/>
      <c r="AJ146" s="51"/>
      <c r="AK146" s="52"/>
    </row>
    <row r="147" spans="1:39" ht="43.2" x14ac:dyDescent="0.3">
      <c r="A147" s="69" t="s">
        <v>229</v>
      </c>
      <c r="B147" s="46" t="s">
        <v>87</v>
      </c>
      <c r="C147" s="46">
        <v>45</v>
      </c>
      <c r="D147" s="46"/>
      <c r="E147" s="46"/>
      <c r="F147" s="46">
        <v>45</v>
      </c>
      <c r="G147" s="89"/>
      <c r="H147" s="89"/>
      <c r="I147" s="46"/>
      <c r="J147" s="90"/>
      <c r="K147" s="89"/>
      <c r="L147" s="46"/>
      <c r="M147" s="90"/>
      <c r="N147" s="89"/>
      <c r="O147" s="46"/>
      <c r="P147" s="90"/>
      <c r="Q147" s="89"/>
      <c r="R147" s="46"/>
      <c r="S147" s="90"/>
      <c r="T147" s="89"/>
      <c r="U147" s="46"/>
      <c r="V147" s="90"/>
      <c r="W147" s="89"/>
      <c r="X147" s="51">
        <v>15</v>
      </c>
      <c r="Y147" s="52">
        <v>3</v>
      </c>
      <c r="Z147" s="89"/>
      <c r="AA147" s="51">
        <v>30</v>
      </c>
      <c r="AB147" s="52">
        <v>3</v>
      </c>
      <c r="AC147" s="46"/>
      <c r="AD147" s="89"/>
      <c r="AE147" s="90"/>
      <c r="AF147" s="46"/>
      <c r="AG147" s="89"/>
      <c r="AH147" s="90"/>
      <c r="AI147" s="46"/>
      <c r="AJ147" s="89"/>
      <c r="AK147" s="90"/>
    </row>
    <row r="148" spans="1:39" ht="43.2" x14ac:dyDescent="0.3">
      <c r="A148" s="86" t="s">
        <v>159</v>
      </c>
      <c r="B148" s="47" t="s">
        <v>224</v>
      </c>
      <c r="C148" s="46">
        <v>15</v>
      </c>
      <c r="D148" s="46"/>
      <c r="E148" s="46"/>
      <c r="F148" s="46">
        <v>15</v>
      </c>
      <c r="G148" s="89"/>
      <c r="H148" s="51"/>
      <c r="I148" s="51"/>
      <c r="J148" s="52"/>
      <c r="K148" s="51"/>
      <c r="L148" s="51"/>
      <c r="M148" s="52"/>
      <c r="N148" s="51"/>
      <c r="O148" s="51"/>
      <c r="P148" s="52"/>
      <c r="Q148" s="51"/>
      <c r="R148" s="51"/>
      <c r="S148" s="52"/>
      <c r="T148" s="51"/>
      <c r="U148" s="51"/>
      <c r="V148" s="52"/>
      <c r="W148" s="51"/>
      <c r="X148" s="51"/>
      <c r="Y148" s="52"/>
      <c r="Z148" s="51"/>
      <c r="AA148" s="51"/>
      <c r="AB148" s="52"/>
      <c r="AC148" s="51"/>
      <c r="AD148" s="51">
        <v>15</v>
      </c>
      <c r="AE148" s="52">
        <v>2</v>
      </c>
      <c r="AF148" s="51"/>
      <c r="AG148" s="51"/>
      <c r="AH148" s="52"/>
      <c r="AI148" s="51"/>
      <c r="AJ148" s="51"/>
      <c r="AK148" s="52"/>
    </row>
    <row r="149" spans="1:39" ht="43.2" x14ac:dyDescent="0.3">
      <c r="A149" s="86" t="s">
        <v>144</v>
      </c>
      <c r="B149" s="46" t="s">
        <v>87</v>
      </c>
      <c r="C149" s="46">
        <v>45</v>
      </c>
      <c r="D149" s="46"/>
      <c r="E149" s="46"/>
      <c r="F149" s="46">
        <v>45</v>
      </c>
      <c r="G149" s="89"/>
      <c r="H149" s="51"/>
      <c r="I149" s="51"/>
      <c r="J149" s="52"/>
      <c r="K149" s="51"/>
      <c r="L149" s="51"/>
      <c r="M149" s="52"/>
      <c r="N149" s="51"/>
      <c r="O149" s="51"/>
      <c r="P149" s="52"/>
      <c r="Q149" s="51"/>
      <c r="R149" s="51"/>
      <c r="S149" s="52"/>
      <c r="T149" s="51"/>
      <c r="U149" s="51"/>
      <c r="V149" s="52"/>
      <c r="W149" s="51"/>
      <c r="X149" s="51"/>
      <c r="Y149" s="52"/>
      <c r="Z149" s="51"/>
      <c r="AA149" s="51"/>
      <c r="AB149" s="52"/>
      <c r="AC149" s="51"/>
      <c r="AD149" s="51">
        <v>15</v>
      </c>
      <c r="AE149" s="52">
        <v>2</v>
      </c>
      <c r="AF149" s="51"/>
      <c r="AG149" s="51">
        <v>30</v>
      </c>
      <c r="AH149" s="52">
        <v>2</v>
      </c>
      <c r="AI149" s="51"/>
      <c r="AJ149" s="51"/>
      <c r="AK149" s="52"/>
    </row>
    <row r="150" spans="1:39" ht="28.8" x14ac:dyDescent="0.3">
      <c r="A150" s="86" t="s">
        <v>80</v>
      </c>
      <c r="B150" s="46" t="s">
        <v>87</v>
      </c>
      <c r="C150" s="46">
        <v>30</v>
      </c>
      <c r="D150" s="46"/>
      <c r="E150" s="46"/>
      <c r="F150" s="46">
        <v>30</v>
      </c>
      <c r="G150" s="51"/>
      <c r="H150" s="51"/>
      <c r="I150" s="51"/>
      <c r="J150" s="52"/>
      <c r="K150" s="51"/>
      <c r="L150" s="51"/>
      <c r="M150" s="52"/>
      <c r="N150" s="51"/>
      <c r="O150" s="51"/>
      <c r="P150" s="52"/>
      <c r="Q150" s="51"/>
      <c r="R150" s="51"/>
      <c r="S150" s="52"/>
      <c r="T150" s="51"/>
      <c r="U150" s="51"/>
      <c r="V150" s="52"/>
      <c r="W150" s="51"/>
      <c r="X150" s="51"/>
      <c r="Y150" s="52"/>
      <c r="Z150" s="51"/>
      <c r="AA150" s="51"/>
      <c r="AB150" s="52"/>
      <c r="AC150" s="51"/>
      <c r="AD150" s="51"/>
      <c r="AE150" s="52"/>
      <c r="AF150" s="51"/>
      <c r="AG150" s="51"/>
      <c r="AH150" s="52"/>
      <c r="AI150" s="51"/>
      <c r="AJ150" s="51">
        <v>30</v>
      </c>
      <c r="AK150" s="52">
        <v>2</v>
      </c>
    </row>
    <row r="151" spans="1:39" ht="20.100000000000001" customHeight="1" x14ac:dyDescent="0.3">
      <c r="A151" s="60" t="s">
        <v>79</v>
      </c>
      <c r="B151" s="46" t="s">
        <v>87</v>
      </c>
      <c r="C151" s="46">
        <v>30</v>
      </c>
      <c r="D151" s="46"/>
      <c r="E151" s="46"/>
      <c r="F151" s="46">
        <v>30</v>
      </c>
      <c r="G151" s="51"/>
      <c r="H151" s="51"/>
      <c r="I151" s="51"/>
      <c r="J151" s="52"/>
      <c r="K151" s="51"/>
      <c r="L151" s="51"/>
      <c r="M151" s="52"/>
      <c r="N151" s="51"/>
      <c r="O151" s="51"/>
      <c r="P151" s="52"/>
      <c r="Q151" s="51"/>
      <c r="R151" s="51"/>
      <c r="S151" s="52"/>
      <c r="T151" s="51"/>
      <c r="U151" s="51"/>
      <c r="V151" s="52"/>
      <c r="W151" s="51"/>
      <c r="X151" s="51"/>
      <c r="Y151" s="52"/>
      <c r="Z151" s="51"/>
      <c r="AA151" s="51"/>
      <c r="AB151" s="52"/>
      <c r="AC151" s="51"/>
      <c r="AD151" s="51">
        <v>30</v>
      </c>
      <c r="AE151" s="52">
        <v>3</v>
      </c>
      <c r="AF151" s="51"/>
      <c r="AG151" s="51"/>
      <c r="AH151" s="52"/>
      <c r="AI151" s="51"/>
      <c r="AJ151" s="51"/>
      <c r="AK151" s="52"/>
    </row>
    <row r="152" spans="1:39" ht="20.100000000000001" customHeight="1" x14ac:dyDescent="0.3">
      <c r="A152" s="60" t="s">
        <v>84</v>
      </c>
      <c r="B152" s="47" t="s">
        <v>224</v>
      </c>
      <c r="C152" s="46">
        <v>15</v>
      </c>
      <c r="D152" s="46"/>
      <c r="E152" s="46"/>
      <c r="F152" s="46">
        <v>15</v>
      </c>
      <c r="G152" s="51"/>
      <c r="H152" s="51"/>
      <c r="I152" s="51"/>
      <c r="J152" s="52"/>
      <c r="K152" s="51"/>
      <c r="L152" s="51"/>
      <c r="M152" s="52"/>
      <c r="N152" s="51"/>
      <c r="O152" s="51"/>
      <c r="P152" s="52"/>
      <c r="Q152" s="51"/>
      <c r="R152" s="51"/>
      <c r="S152" s="52"/>
      <c r="T152" s="51"/>
      <c r="U152" s="51"/>
      <c r="V152" s="52"/>
      <c r="W152" s="51"/>
      <c r="X152" s="51"/>
      <c r="Y152" s="52"/>
      <c r="Z152" s="51"/>
      <c r="AA152" s="51"/>
      <c r="AB152" s="52"/>
      <c r="AC152" s="51"/>
      <c r="AD152" s="51">
        <v>15</v>
      </c>
      <c r="AE152" s="52">
        <v>1</v>
      </c>
      <c r="AF152" s="51"/>
      <c r="AG152" s="51"/>
      <c r="AH152" s="52"/>
      <c r="AI152" s="51"/>
      <c r="AJ152" s="51"/>
      <c r="AK152" s="52"/>
    </row>
    <row r="153" spans="1:39" s="38" customFormat="1" ht="20.100000000000001" customHeight="1" x14ac:dyDescent="0.3">
      <c r="A153" s="70" t="s">
        <v>215</v>
      </c>
      <c r="B153" s="71" t="s">
        <v>224</v>
      </c>
      <c r="C153" s="71">
        <v>15</v>
      </c>
      <c r="D153" s="71"/>
      <c r="E153" s="71">
        <v>15</v>
      </c>
      <c r="F153" s="71"/>
      <c r="G153" s="66"/>
      <c r="H153" s="66"/>
      <c r="I153" s="66"/>
      <c r="J153" s="67"/>
      <c r="K153" s="66"/>
      <c r="L153" s="66"/>
      <c r="M153" s="67"/>
      <c r="N153" s="66"/>
      <c r="O153" s="66"/>
      <c r="P153" s="67"/>
      <c r="Q153" s="66"/>
      <c r="R153" s="66"/>
      <c r="S153" s="67"/>
      <c r="T153" s="66"/>
      <c r="U153" s="66"/>
      <c r="V153" s="67"/>
      <c r="W153" s="66"/>
      <c r="X153" s="66"/>
      <c r="Y153" s="67"/>
      <c r="Z153" s="66"/>
      <c r="AA153" s="66"/>
      <c r="AB153" s="67"/>
      <c r="AC153" s="66"/>
      <c r="AD153" s="66">
        <v>15</v>
      </c>
      <c r="AE153" s="67">
        <v>2</v>
      </c>
      <c r="AF153" s="66"/>
      <c r="AG153" s="66"/>
      <c r="AH153" s="67"/>
      <c r="AI153" s="66"/>
      <c r="AJ153" s="66"/>
      <c r="AK153" s="67"/>
    </row>
    <row r="154" spans="1:39" ht="20.100000000000001" customHeight="1" x14ac:dyDescent="0.3">
      <c r="A154" s="60" t="s">
        <v>88</v>
      </c>
      <c r="B154" s="47" t="s">
        <v>224</v>
      </c>
      <c r="C154" s="46">
        <v>30</v>
      </c>
      <c r="D154" s="46"/>
      <c r="E154" s="46"/>
      <c r="F154" s="46">
        <v>30</v>
      </c>
      <c r="G154" s="51"/>
      <c r="H154" s="51"/>
      <c r="I154" s="51"/>
      <c r="J154" s="52"/>
      <c r="K154" s="51"/>
      <c r="L154" s="51"/>
      <c r="M154" s="52"/>
      <c r="N154" s="51"/>
      <c r="O154" s="51"/>
      <c r="P154" s="52"/>
      <c r="Q154" s="51"/>
      <c r="R154" s="51"/>
      <c r="S154" s="52"/>
      <c r="T154" s="51"/>
      <c r="U154" s="51"/>
      <c r="V154" s="52"/>
      <c r="W154" s="51"/>
      <c r="X154" s="51"/>
      <c r="Y154" s="52"/>
      <c r="Z154" s="51"/>
      <c r="AA154" s="51"/>
      <c r="AB154" s="52"/>
      <c r="AC154" s="51"/>
      <c r="AD154" s="51">
        <v>30</v>
      </c>
      <c r="AE154" s="52">
        <v>2</v>
      </c>
      <c r="AF154" s="51"/>
      <c r="AG154" s="51"/>
      <c r="AH154" s="52"/>
      <c r="AI154" s="51"/>
      <c r="AJ154" s="51"/>
      <c r="AK154" s="52"/>
    </row>
    <row r="155" spans="1:39" ht="23.25" customHeight="1" x14ac:dyDescent="0.3">
      <c r="A155" s="86" t="s">
        <v>128</v>
      </c>
      <c r="B155" s="173" t="s">
        <v>224</v>
      </c>
      <c r="C155" s="152">
        <v>30</v>
      </c>
      <c r="D155" s="151"/>
      <c r="E155" s="152"/>
      <c r="F155" s="152">
        <v>30</v>
      </c>
      <c r="G155" s="151"/>
      <c r="H155" s="152"/>
      <c r="I155" s="151"/>
      <c r="J155" s="150"/>
      <c r="K155" s="151"/>
      <c r="L155" s="152"/>
      <c r="M155" s="159"/>
      <c r="N155" s="152"/>
      <c r="O155" s="151"/>
      <c r="P155" s="150"/>
      <c r="Q155" s="151"/>
      <c r="R155" s="152">
        <v>15</v>
      </c>
      <c r="S155" s="150">
        <v>2</v>
      </c>
      <c r="T155" s="152"/>
      <c r="U155" s="173">
        <v>15</v>
      </c>
      <c r="V155" s="150">
        <v>2</v>
      </c>
      <c r="W155" s="153"/>
      <c r="X155" s="163"/>
      <c r="Y155" s="166"/>
      <c r="Z155" s="153"/>
      <c r="AA155" s="163"/>
      <c r="AB155" s="166"/>
      <c r="AC155" s="151"/>
      <c r="AD155" s="152"/>
      <c r="AE155" s="159"/>
      <c r="AF155" s="152"/>
      <c r="AG155" s="151"/>
      <c r="AH155" s="150"/>
      <c r="AI155" s="151"/>
      <c r="AJ155" s="152"/>
      <c r="AK155" s="156"/>
    </row>
    <row r="156" spans="1:39" ht="20.100000000000001" customHeight="1" x14ac:dyDescent="0.3">
      <c r="A156" s="86" t="s">
        <v>124</v>
      </c>
      <c r="B156" s="152"/>
      <c r="C156" s="152"/>
      <c r="D156" s="151"/>
      <c r="E156" s="152"/>
      <c r="F156" s="152"/>
      <c r="G156" s="151"/>
      <c r="H156" s="152"/>
      <c r="I156" s="151"/>
      <c r="J156" s="150"/>
      <c r="K156" s="151"/>
      <c r="L156" s="152"/>
      <c r="M156" s="159"/>
      <c r="N156" s="152"/>
      <c r="O156" s="151"/>
      <c r="P156" s="150"/>
      <c r="Q156" s="151"/>
      <c r="R156" s="152"/>
      <c r="S156" s="150"/>
      <c r="T156" s="152"/>
      <c r="U156" s="173"/>
      <c r="V156" s="150"/>
      <c r="W156" s="154"/>
      <c r="X156" s="163"/>
      <c r="Y156" s="166"/>
      <c r="Z156" s="154"/>
      <c r="AA156" s="163"/>
      <c r="AB156" s="166"/>
      <c r="AC156" s="151"/>
      <c r="AD156" s="152"/>
      <c r="AE156" s="159"/>
      <c r="AF156" s="152"/>
      <c r="AG156" s="151"/>
      <c r="AH156" s="150"/>
      <c r="AI156" s="151"/>
      <c r="AJ156" s="152"/>
      <c r="AK156" s="157"/>
    </row>
    <row r="157" spans="1:39" ht="20.100000000000001" customHeight="1" x14ac:dyDescent="0.3">
      <c r="A157" s="86" t="s">
        <v>126</v>
      </c>
      <c r="B157" s="152"/>
      <c r="C157" s="152"/>
      <c r="D157" s="151"/>
      <c r="E157" s="152"/>
      <c r="F157" s="152"/>
      <c r="G157" s="151"/>
      <c r="H157" s="152"/>
      <c r="I157" s="151"/>
      <c r="J157" s="150"/>
      <c r="K157" s="151"/>
      <c r="L157" s="152"/>
      <c r="M157" s="159"/>
      <c r="N157" s="152"/>
      <c r="O157" s="151"/>
      <c r="P157" s="150"/>
      <c r="Q157" s="151"/>
      <c r="R157" s="152"/>
      <c r="S157" s="150"/>
      <c r="T157" s="152"/>
      <c r="U157" s="173"/>
      <c r="V157" s="150"/>
      <c r="W157" s="154"/>
      <c r="X157" s="163"/>
      <c r="Y157" s="166"/>
      <c r="Z157" s="154"/>
      <c r="AA157" s="163"/>
      <c r="AB157" s="166"/>
      <c r="AC157" s="151"/>
      <c r="AD157" s="152"/>
      <c r="AE157" s="159"/>
      <c r="AF157" s="152"/>
      <c r="AG157" s="151"/>
      <c r="AH157" s="150"/>
      <c r="AI157" s="151"/>
      <c r="AJ157" s="152"/>
      <c r="AK157" s="157"/>
    </row>
    <row r="158" spans="1:39" ht="20.100000000000001" customHeight="1" x14ac:dyDescent="0.3">
      <c r="A158" s="86" t="s">
        <v>125</v>
      </c>
      <c r="B158" s="152"/>
      <c r="C158" s="152"/>
      <c r="D158" s="151"/>
      <c r="E158" s="152"/>
      <c r="F158" s="152"/>
      <c r="G158" s="151"/>
      <c r="H158" s="152"/>
      <c r="I158" s="151"/>
      <c r="J158" s="150"/>
      <c r="K158" s="151"/>
      <c r="L158" s="152"/>
      <c r="M158" s="159"/>
      <c r="N158" s="152"/>
      <c r="O158" s="151"/>
      <c r="P158" s="150"/>
      <c r="Q158" s="151"/>
      <c r="R158" s="152"/>
      <c r="S158" s="150"/>
      <c r="T158" s="152"/>
      <c r="U158" s="173"/>
      <c r="V158" s="150"/>
      <c r="W158" s="154"/>
      <c r="X158" s="163"/>
      <c r="Y158" s="166"/>
      <c r="Z158" s="154"/>
      <c r="AA158" s="163"/>
      <c r="AB158" s="166"/>
      <c r="AC158" s="151"/>
      <c r="AD158" s="152"/>
      <c r="AE158" s="159"/>
      <c r="AF158" s="152"/>
      <c r="AG158" s="151"/>
      <c r="AH158" s="150"/>
      <c r="AI158" s="151"/>
      <c r="AJ158" s="152"/>
      <c r="AK158" s="157"/>
    </row>
    <row r="159" spans="1:39" ht="20.100000000000001" customHeight="1" x14ac:dyDescent="0.3">
      <c r="A159" s="86" t="s">
        <v>127</v>
      </c>
      <c r="B159" s="152"/>
      <c r="C159" s="152"/>
      <c r="D159" s="151"/>
      <c r="E159" s="152"/>
      <c r="F159" s="152"/>
      <c r="G159" s="151"/>
      <c r="H159" s="152"/>
      <c r="I159" s="151"/>
      <c r="J159" s="150"/>
      <c r="K159" s="151"/>
      <c r="L159" s="152"/>
      <c r="M159" s="159"/>
      <c r="N159" s="152"/>
      <c r="O159" s="151"/>
      <c r="P159" s="150"/>
      <c r="Q159" s="151"/>
      <c r="R159" s="152"/>
      <c r="S159" s="150"/>
      <c r="T159" s="152"/>
      <c r="U159" s="173"/>
      <c r="V159" s="150"/>
      <c r="W159" s="155"/>
      <c r="X159" s="163"/>
      <c r="Y159" s="166"/>
      <c r="Z159" s="155"/>
      <c r="AA159" s="163"/>
      <c r="AB159" s="166"/>
      <c r="AC159" s="151"/>
      <c r="AD159" s="152"/>
      <c r="AE159" s="159"/>
      <c r="AF159" s="152"/>
      <c r="AG159" s="151"/>
      <c r="AH159" s="150"/>
      <c r="AI159" s="151"/>
      <c r="AJ159" s="152"/>
      <c r="AK159" s="158"/>
    </row>
    <row r="160" spans="1:39" s="6" customFormat="1" ht="20.100000000000001" customHeight="1" x14ac:dyDescent="0.3">
      <c r="A160" s="72" t="s">
        <v>197</v>
      </c>
      <c r="B160" s="72"/>
      <c r="C160" s="72">
        <f>SUM(C144:C159)</f>
        <v>315</v>
      </c>
      <c r="D160" s="72">
        <f t="shared" ref="D160:AK160" si="35">SUM(D144:D159)</f>
        <v>0</v>
      </c>
      <c r="E160" s="72">
        <f t="shared" si="35"/>
        <v>15</v>
      </c>
      <c r="F160" s="72">
        <f t="shared" si="35"/>
        <v>300</v>
      </c>
      <c r="G160" s="72">
        <f t="shared" si="35"/>
        <v>0</v>
      </c>
      <c r="H160" s="72">
        <f t="shared" si="35"/>
        <v>0</v>
      </c>
      <c r="I160" s="72">
        <f t="shared" si="35"/>
        <v>0</v>
      </c>
      <c r="J160" s="91">
        <f t="shared" si="35"/>
        <v>0</v>
      </c>
      <c r="K160" s="72">
        <f t="shared" si="35"/>
        <v>0</v>
      </c>
      <c r="L160" s="72">
        <f t="shared" si="35"/>
        <v>0</v>
      </c>
      <c r="M160" s="91">
        <f t="shared" si="35"/>
        <v>0</v>
      </c>
      <c r="N160" s="72">
        <f t="shared" si="35"/>
        <v>0</v>
      </c>
      <c r="O160" s="72">
        <f t="shared" si="35"/>
        <v>0</v>
      </c>
      <c r="P160" s="91">
        <f t="shared" si="35"/>
        <v>0</v>
      </c>
      <c r="Q160" s="72">
        <f t="shared" si="35"/>
        <v>0</v>
      </c>
      <c r="R160" s="72">
        <f t="shared" si="35"/>
        <v>15</v>
      </c>
      <c r="S160" s="91">
        <f t="shared" si="35"/>
        <v>2</v>
      </c>
      <c r="T160" s="72">
        <f t="shared" si="35"/>
        <v>0</v>
      </c>
      <c r="U160" s="72">
        <f t="shared" si="35"/>
        <v>60</v>
      </c>
      <c r="V160" s="91">
        <f t="shared" si="35"/>
        <v>6</v>
      </c>
      <c r="W160" s="72">
        <f t="shared" si="35"/>
        <v>0</v>
      </c>
      <c r="X160" s="72">
        <f t="shared" si="35"/>
        <v>15</v>
      </c>
      <c r="Y160" s="91">
        <f t="shared" si="35"/>
        <v>3</v>
      </c>
      <c r="Z160" s="72">
        <f t="shared" si="35"/>
        <v>0</v>
      </c>
      <c r="AA160" s="72">
        <f t="shared" si="35"/>
        <v>30</v>
      </c>
      <c r="AB160" s="91">
        <f t="shared" si="35"/>
        <v>3</v>
      </c>
      <c r="AC160" s="72">
        <f t="shared" si="35"/>
        <v>0</v>
      </c>
      <c r="AD160" s="72">
        <f t="shared" si="35"/>
        <v>120</v>
      </c>
      <c r="AE160" s="91">
        <f t="shared" si="35"/>
        <v>12</v>
      </c>
      <c r="AF160" s="72">
        <f t="shared" si="35"/>
        <v>0</v>
      </c>
      <c r="AG160" s="72">
        <f t="shared" si="35"/>
        <v>30</v>
      </c>
      <c r="AH160" s="91">
        <f t="shared" si="35"/>
        <v>2</v>
      </c>
      <c r="AI160" s="72">
        <f t="shared" si="35"/>
        <v>0</v>
      </c>
      <c r="AJ160" s="72">
        <f t="shared" si="35"/>
        <v>45</v>
      </c>
      <c r="AK160" s="91">
        <f t="shared" si="35"/>
        <v>4</v>
      </c>
      <c r="AM160" s="24">
        <f>J160+M160+P160+S160+V160+Y160+AB160+AE160+AH160+AK160</f>
        <v>32</v>
      </c>
    </row>
    <row r="161" spans="1:39" s="6" customFormat="1" x14ac:dyDescent="0.3">
      <c r="A161" s="167" t="s">
        <v>113</v>
      </c>
      <c r="B161" s="168"/>
      <c r="C161" s="168"/>
      <c r="D161" s="168"/>
      <c r="E161" s="168"/>
      <c r="F161" s="168"/>
      <c r="G161" s="168"/>
      <c r="H161" s="168"/>
      <c r="I161" s="168"/>
      <c r="J161" s="168"/>
      <c r="K161" s="168"/>
      <c r="L161" s="168"/>
      <c r="M161" s="168"/>
      <c r="N161" s="168"/>
      <c r="O161" s="168"/>
      <c r="P161" s="168"/>
      <c r="Q161" s="168"/>
      <c r="R161" s="168"/>
      <c r="S161" s="168"/>
      <c r="T161" s="168"/>
      <c r="U161" s="168"/>
      <c r="V161" s="168"/>
      <c r="W161" s="168"/>
      <c r="X161" s="168"/>
      <c r="Y161" s="168"/>
      <c r="Z161" s="168"/>
      <c r="AA161" s="168"/>
      <c r="AB161" s="168"/>
      <c r="AC161" s="168"/>
      <c r="AD161" s="168"/>
      <c r="AE161" s="168"/>
      <c r="AF161" s="168"/>
      <c r="AG161" s="168"/>
      <c r="AH161" s="168"/>
      <c r="AI161" s="168"/>
      <c r="AJ161" s="168"/>
      <c r="AK161" s="169"/>
    </row>
    <row r="162" spans="1:39" ht="20.100000000000001" customHeight="1" x14ac:dyDescent="0.3">
      <c r="A162" s="55" t="s">
        <v>171</v>
      </c>
      <c r="B162" s="47" t="s">
        <v>224</v>
      </c>
      <c r="C162" s="46">
        <v>120</v>
      </c>
      <c r="D162" s="46"/>
      <c r="E162" s="46"/>
      <c r="F162" s="46">
        <v>120</v>
      </c>
      <c r="G162" s="51"/>
      <c r="H162" s="51"/>
      <c r="I162" s="51"/>
      <c r="J162" s="52"/>
      <c r="K162" s="51"/>
      <c r="L162" s="51"/>
      <c r="M162" s="52"/>
      <c r="N162" s="51"/>
      <c r="O162" s="51"/>
      <c r="P162" s="52"/>
      <c r="Q162" s="51"/>
      <c r="R162" s="51"/>
      <c r="S162" s="52"/>
      <c r="T162" s="51"/>
      <c r="U162" s="51"/>
      <c r="V162" s="52"/>
      <c r="W162" s="51"/>
      <c r="X162" s="51"/>
      <c r="Y162" s="52"/>
      <c r="Z162" s="51"/>
      <c r="AA162" s="51"/>
      <c r="AB162" s="52"/>
      <c r="AC162" s="51"/>
      <c r="AD162" s="51">
        <v>30</v>
      </c>
      <c r="AE162" s="52">
        <v>1</v>
      </c>
      <c r="AF162" s="51"/>
      <c r="AG162" s="51">
        <v>45</v>
      </c>
      <c r="AH162" s="52">
        <v>2</v>
      </c>
      <c r="AI162" s="51"/>
      <c r="AJ162" s="51">
        <v>45</v>
      </c>
      <c r="AK162" s="52">
        <v>2</v>
      </c>
      <c r="AM162" s="24">
        <f>J162+M162+P162+S162+V162+Y162+AB162+AE162+AH162+AK162</f>
        <v>5</v>
      </c>
    </row>
    <row r="163" spans="1:39" s="20" customFormat="1" ht="21" x14ac:dyDescent="0.3">
      <c r="A163" s="61" t="s">
        <v>198</v>
      </c>
      <c r="B163" s="61"/>
      <c r="C163" s="61">
        <f>SUM(C162)</f>
        <v>120</v>
      </c>
      <c r="D163" s="61">
        <f t="shared" ref="D163:AK163" si="36">SUM(D162)</f>
        <v>0</v>
      </c>
      <c r="E163" s="61">
        <f t="shared" si="36"/>
        <v>0</v>
      </c>
      <c r="F163" s="61">
        <f t="shared" si="36"/>
        <v>120</v>
      </c>
      <c r="G163" s="61">
        <f t="shared" si="36"/>
        <v>0</v>
      </c>
      <c r="H163" s="61">
        <f t="shared" si="36"/>
        <v>0</v>
      </c>
      <c r="I163" s="61">
        <f t="shared" si="36"/>
        <v>0</v>
      </c>
      <c r="J163" s="92">
        <f t="shared" si="36"/>
        <v>0</v>
      </c>
      <c r="K163" s="61">
        <f t="shared" si="36"/>
        <v>0</v>
      </c>
      <c r="L163" s="61">
        <f t="shared" si="36"/>
        <v>0</v>
      </c>
      <c r="M163" s="92">
        <f t="shared" si="36"/>
        <v>0</v>
      </c>
      <c r="N163" s="61">
        <f t="shared" si="36"/>
        <v>0</v>
      </c>
      <c r="O163" s="61">
        <f t="shared" si="36"/>
        <v>0</v>
      </c>
      <c r="P163" s="92">
        <f t="shared" si="36"/>
        <v>0</v>
      </c>
      <c r="Q163" s="61">
        <f t="shared" si="36"/>
        <v>0</v>
      </c>
      <c r="R163" s="61">
        <f t="shared" si="36"/>
        <v>0</v>
      </c>
      <c r="S163" s="92">
        <f t="shared" si="36"/>
        <v>0</v>
      </c>
      <c r="T163" s="61">
        <f t="shared" si="36"/>
        <v>0</v>
      </c>
      <c r="U163" s="61">
        <f t="shared" si="36"/>
        <v>0</v>
      </c>
      <c r="V163" s="92">
        <f t="shared" si="36"/>
        <v>0</v>
      </c>
      <c r="W163" s="61">
        <f t="shared" si="36"/>
        <v>0</v>
      </c>
      <c r="X163" s="61">
        <f t="shared" si="36"/>
        <v>0</v>
      </c>
      <c r="Y163" s="92">
        <f t="shared" si="36"/>
        <v>0</v>
      </c>
      <c r="Z163" s="61">
        <f t="shared" si="36"/>
        <v>0</v>
      </c>
      <c r="AA163" s="61">
        <f t="shared" si="36"/>
        <v>0</v>
      </c>
      <c r="AB163" s="92">
        <f t="shared" si="36"/>
        <v>0</v>
      </c>
      <c r="AC163" s="61">
        <f t="shared" si="36"/>
        <v>0</v>
      </c>
      <c r="AD163" s="61">
        <f t="shared" si="36"/>
        <v>30</v>
      </c>
      <c r="AE163" s="92">
        <f t="shared" si="36"/>
        <v>1</v>
      </c>
      <c r="AF163" s="61">
        <f t="shared" si="36"/>
        <v>0</v>
      </c>
      <c r="AG163" s="61">
        <f t="shared" si="36"/>
        <v>45</v>
      </c>
      <c r="AH163" s="92">
        <f t="shared" si="36"/>
        <v>2</v>
      </c>
      <c r="AI163" s="61">
        <f t="shared" si="36"/>
        <v>0</v>
      </c>
      <c r="AJ163" s="61">
        <f t="shared" si="36"/>
        <v>45</v>
      </c>
      <c r="AK163" s="92">
        <f t="shared" si="36"/>
        <v>2</v>
      </c>
      <c r="AM163" s="24">
        <f>J163+M163+P163+S163+V163+Y163+AB163+AE163+AH163+AK163</f>
        <v>5</v>
      </c>
    </row>
    <row r="164" spans="1:39" s="26" customFormat="1" ht="21" x14ac:dyDescent="0.4">
      <c r="A164" s="93" t="s">
        <v>199</v>
      </c>
      <c r="B164" s="93"/>
      <c r="C164" s="93">
        <f>C163+C160+C142</f>
        <v>840</v>
      </c>
      <c r="D164" s="93">
        <f t="shared" ref="D164:AK164" si="37">D163+D160+D142</f>
        <v>120</v>
      </c>
      <c r="E164" s="93">
        <f t="shared" si="37"/>
        <v>75</v>
      </c>
      <c r="F164" s="93">
        <f t="shared" si="37"/>
        <v>645</v>
      </c>
      <c r="G164" s="93">
        <f t="shared" si="37"/>
        <v>0</v>
      </c>
      <c r="H164" s="93">
        <f t="shared" si="37"/>
        <v>0</v>
      </c>
      <c r="I164" s="93">
        <f t="shared" si="37"/>
        <v>0</v>
      </c>
      <c r="J164" s="94">
        <f t="shared" si="37"/>
        <v>0</v>
      </c>
      <c r="K164" s="93">
        <f t="shared" si="37"/>
        <v>0</v>
      </c>
      <c r="L164" s="93">
        <f t="shared" si="37"/>
        <v>0</v>
      </c>
      <c r="M164" s="94">
        <f t="shared" si="37"/>
        <v>0</v>
      </c>
      <c r="N164" s="93">
        <f t="shared" si="37"/>
        <v>15</v>
      </c>
      <c r="O164" s="93">
        <f t="shared" si="37"/>
        <v>15</v>
      </c>
      <c r="P164" s="94">
        <f t="shared" si="37"/>
        <v>4</v>
      </c>
      <c r="Q164" s="93">
        <f t="shared" si="37"/>
        <v>30</v>
      </c>
      <c r="R164" s="93">
        <f t="shared" si="37"/>
        <v>45</v>
      </c>
      <c r="S164" s="94">
        <f t="shared" si="37"/>
        <v>10</v>
      </c>
      <c r="T164" s="93">
        <f t="shared" si="37"/>
        <v>30</v>
      </c>
      <c r="U164" s="93">
        <f t="shared" si="37"/>
        <v>120</v>
      </c>
      <c r="V164" s="94">
        <f t="shared" si="37"/>
        <v>17</v>
      </c>
      <c r="W164" s="93">
        <f t="shared" si="37"/>
        <v>0</v>
      </c>
      <c r="X164" s="93">
        <f t="shared" si="37"/>
        <v>15</v>
      </c>
      <c r="Y164" s="94">
        <f t="shared" si="37"/>
        <v>3</v>
      </c>
      <c r="Z164" s="93">
        <f t="shared" si="37"/>
        <v>0</v>
      </c>
      <c r="AA164" s="93">
        <f t="shared" si="37"/>
        <v>45</v>
      </c>
      <c r="AB164" s="94">
        <f t="shared" si="37"/>
        <v>5</v>
      </c>
      <c r="AC164" s="93">
        <f t="shared" si="37"/>
        <v>15</v>
      </c>
      <c r="AD164" s="93">
        <f t="shared" si="37"/>
        <v>225</v>
      </c>
      <c r="AE164" s="94">
        <f t="shared" si="37"/>
        <v>22</v>
      </c>
      <c r="AF164" s="93">
        <f t="shared" si="37"/>
        <v>15</v>
      </c>
      <c r="AG164" s="93">
        <f t="shared" si="37"/>
        <v>90</v>
      </c>
      <c r="AH164" s="94">
        <f t="shared" si="37"/>
        <v>8</v>
      </c>
      <c r="AI164" s="93">
        <f t="shared" si="37"/>
        <v>15</v>
      </c>
      <c r="AJ164" s="93">
        <f t="shared" si="37"/>
        <v>165</v>
      </c>
      <c r="AK164" s="94">
        <f t="shared" si="37"/>
        <v>18</v>
      </c>
      <c r="AM164" s="26">
        <v>87</v>
      </c>
    </row>
    <row r="165" spans="1:39" ht="24.9" customHeight="1" x14ac:dyDescent="0.3">
      <c r="A165" s="175" t="s">
        <v>43</v>
      </c>
      <c r="B165" s="175"/>
      <c r="C165" s="175"/>
      <c r="D165" s="175"/>
      <c r="E165" s="175"/>
      <c r="F165" s="175"/>
      <c r="G165" s="175"/>
      <c r="H165" s="175"/>
      <c r="I165" s="175"/>
      <c r="J165" s="175"/>
      <c r="K165" s="175"/>
      <c r="L165" s="175"/>
      <c r="M165" s="175"/>
      <c r="N165" s="175"/>
      <c r="O165" s="175"/>
      <c r="P165" s="175"/>
      <c r="Q165" s="175"/>
      <c r="R165" s="175"/>
      <c r="S165" s="175"/>
      <c r="T165" s="175"/>
      <c r="U165" s="175"/>
      <c r="V165" s="175"/>
      <c r="W165" s="175"/>
      <c r="X165" s="175"/>
      <c r="Y165" s="175"/>
      <c r="Z165" s="175"/>
      <c r="AA165" s="175"/>
      <c r="AB165" s="175"/>
      <c r="AC165" s="175"/>
      <c r="AD165" s="175"/>
      <c r="AE165" s="175"/>
      <c r="AF165" s="175"/>
      <c r="AG165" s="175"/>
      <c r="AH165" s="175"/>
      <c r="AI165" s="175"/>
      <c r="AJ165" s="175"/>
      <c r="AK165" s="175"/>
    </row>
    <row r="166" spans="1:39" ht="15.6" x14ac:dyDescent="0.3">
      <c r="A166" s="173" t="s">
        <v>1</v>
      </c>
      <c r="B166" s="174" t="s">
        <v>207</v>
      </c>
      <c r="C166" s="174" t="s">
        <v>2</v>
      </c>
      <c r="D166" s="174" t="s">
        <v>3</v>
      </c>
      <c r="E166" s="174" t="s">
        <v>4</v>
      </c>
      <c r="F166" s="174" t="s">
        <v>204</v>
      </c>
      <c r="G166" s="174" t="s">
        <v>205</v>
      </c>
      <c r="H166" s="163" t="s">
        <v>5</v>
      </c>
      <c r="I166" s="163"/>
      <c r="J166" s="163"/>
      <c r="K166" s="163"/>
      <c r="L166" s="163"/>
      <c r="M166" s="163"/>
      <c r="N166" s="163" t="s">
        <v>6</v>
      </c>
      <c r="O166" s="163"/>
      <c r="P166" s="163"/>
      <c r="Q166" s="163"/>
      <c r="R166" s="163"/>
      <c r="S166" s="163"/>
      <c r="T166" s="163" t="s">
        <v>7</v>
      </c>
      <c r="U166" s="163"/>
      <c r="V166" s="163"/>
      <c r="W166" s="163"/>
      <c r="X166" s="163"/>
      <c r="Y166" s="163"/>
      <c r="Z166" s="163" t="s">
        <v>8</v>
      </c>
      <c r="AA166" s="163"/>
      <c r="AB166" s="163"/>
      <c r="AC166" s="163"/>
      <c r="AD166" s="163"/>
      <c r="AE166" s="163"/>
      <c r="AF166" s="163" t="s">
        <v>9</v>
      </c>
      <c r="AG166" s="163"/>
      <c r="AH166" s="163"/>
      <c r="AI166" s="163"/>
      <c r="AJ166" s="163"/>
      <c r="AK166" s="163"/>
    </row>
    <row r="167" spans="1:39" ht="15.6" x14ac:dyDescent="0.3">
      <c r="A167" s="173"/>
      <c r="B167" s="174"/>
      <c r="C167" s="174"/>
      <c r="D167" s="174"/>
      <c r="E167" s="174"/>
      <c r="F167" s="174"/>
      <c r="G167" s="174"/>
      <c r="H167" s="164" t="s">
        <v>10</v>
      </c>
      <c r="I167" s="164"/>
      <c r="J167" s="164"/>
      <c r="K167" s="164" t="s">
        <v>25</v>
      </c>
      <c r="L167" s="164"/>
      <c r="M167" s="164"/>
      <c r="N167" s="164" t="s">
        <v>11</v>
      </c>
      <c r="O167" s="164"/>
      <c r="P167" s="164"/>
      <c r="Q167" s="164" t="s">
        <v>12</v>
      </c>
      <c r="R167" s="164"/>
      <c r="S167" s="164"/>
      <c r="T167" s="164" t="s">
        <v>13</v>
      </c>
      <c r="U167" s="164"/>
      <c r="V167" s="164"/>
      <c r="W167" s="164" t="s">
        <v>14</v>
      </c>
      <c r="X167" s="164"/>
      <c r="Y167" s="164"/>
      <c r="Z167" s="164" t="s">
        <v>15</v>
      </c>
      <c r="AA167" s="164"/>
      <c r="AB167" s="164"/>
      <c r="AC167" s="164" t="s">
        <v>16</v>
      </c>
      <c r="AD167" s="164"/>
      <c r="AE167" s="164"/>
      <c r="AF167" s="164" t="s">
        <v>17</v>
      </c>
      <c r="AG167" s="164"/>
      <c r="AH167" s="164"/>
      <c r="AI167" s="164" t="s">
        <v>18</v>
      </c>
      <c r="AJ167" s="164"/>
      <c r="AK167" s="164"/>
    </row>
    <row r="168" spans="1:39" ht="38.25" customHeight="1" x14ac:dyDescent="0.3">
      <c r="A168" s="173"/>
      <c r="B168" s="174"/>
      <c r="C168" s="174"/>
      <c r="D168" s="174"/>
      <c r="E168" s="174"/>
      <c r="F168" s="174"/>
      <c r="G168" s="174"/>
      <c r="H168" s="77" t="s">
        <v>19</v>
      </c>
      <c r="I168" s="77" t="s">
        <v>20</v>
      </c>
      <c r="J168" s="78" t="s">
        <v>21</v>
      </c>
      <c r="K168" s="77" t="s">
        <v>19</v>
      </c>
      <c r="L168" s="77" t="s">
        <v>20</v>
      </c>
      <c r="M168" s="78" t="s">
        <v>21</v>
      </c>
      <c r="N168" s="77" t="s">
        <v>19</v>
      </c>
      <c r="O168" s="77" t="s">
        <v>20</v>
      </c>
      <c r="P168" s="78" t="s">
        <v>21</v>
      </c>
      <c r="Q168" s="77" t="s">
        <v>19</v>
      </c>
      <c r="R168" s="77" t="s">
        <v>20</v>
      </c>
      <c r="S168" s="78" t="s">
        <v>21</v>
      </c>
      <c r="T168" s="77" t="s">
        <v>19</v>
      </c>
      <c r="U168" s="77" t="s">
        <v>20</v>
      </c>
      <c r="V168" s="78" t="s">
        <v>21</v>
      </c>
      <c r="W168" s="77" t="s">
        <v>19</v>
      </c>
      <c r="X168" s="77" t="s">
        <v>20</v>
      </c>
      <c r="Y168" s="78" t="s">
        <v>21</v>
      </c>
      <c r="Z168" s="77" t="s">
        <v>19</v>
      </c>
      <c r="AA168" s="77" t="s">
        <v>20</v>
      </c>
      <c r="AB168" s="78" t="s">
        <v>21</v>
      </c>
      <c r="AC168" s="77" t="s">
        <v>19</v>
      </c>
      <c r="AD168" s="77" t="s">
        <v>20</v>
      </c>
      <c r="AE168" s="78" t="s">
        <v>21</v>
      </c>
      <c r="AF168" s="77" t="s">
        <v>19</v>
      </c>
      <c r="AG168" s="77" t="s">
        <v>20</v>
      </c>
      <c r="AH168" s="78" t="s">
        <v>21</v>
      </c>
      <c r="AI168" s="77" t="s">
        <v>19</v>
      </c>
      <c r="AJ168" s="77" t="s">
        <v>20</v>
      </c>
      <c r="AK168" s="78" t="s">
        <v>21</v>
      </c>
    </row>
    <row r="169" spans="1:39" ht="18.75" customHeight="1" x14ac:dyDescent="0.3">
      <c r="A169" s="167" t="s">
        <v>44</v>
      </c>
      <c r="B169" s="168"/>
      <c r="C169" s="168"/>
      <c r="D169" s="168"/>
      <c r="E169" s="168"/>
      <c r="F169" s="168"/>
      <c r="G169" s="168"/>
      <c r="H169" s="168"/>
      <c r="I169" s="168"/>
      <c r="J169" s="168"/>
      <c r="K169" s="168"/>
      <c r="L169" s="168"/>
      <c r="M169" s="168"/>
      <c r="N169" s="168"/>
      <c r="O169" s="168"/>
      <c r="P169" s="168"/>
      <c r="Q169" s="168"/>
      <c r="R169" s="168"/>
      <c r="S169" s="168"/>
      <c r="T169" s="168"/>
      <c r="U169" s="168"/>
      <c r="V169" s="168"/>
      <c r="W169" s="168"/>
      <c r="X169" s="168"/>
      <c r="Y169" s="168"/>
      <c r="Z169" s="168"/>
      <c r="AA169" s="168"/>
      <c r="AB169" s="168"/>
      <c r="AC169" s="168"/>
      <c r="AD169" s="168"/>
      <c r="AE169" s="168"/>
      <c r="AF169" s="168"/>
      <c r="AG169" s="168"/>
      <c r="AH169" s="168"/>
      <c r="AI169" s="168"/>
      <c r="AJ169" s="168"/>
      <c r="AK169" s="169"/>
    </row>
    <row r="170" spans="1:39" ht="20.100000000000001" customHeight="1" outlineLevel="1" x14ac:dyDescent="0.3">
      <c r="A170" s="55" t="s">
        <v>172</v>
      </c>
      <c r="B170" s="47" t="s">
        <v>224</v>
      </c>
      <c r="C170" s="51">
        <v>15</v>
      </c>
      <c r="D170" s="51"/>
      <c r="E170" s="51"/>
      <c r="F170" s="51">
        <v>15</v>
      </c>
      <c r="G170" s="51"/>
      <c r="H170" s="51"/>
      <c r="I170" s="51">
        <v>15</v>
      </c>
      <c r="J170" s="52">
        <v>1</v>
      </c>
      <c r="K170" s="51"/>
      <c r="L170" s="51"/>
      <c r="M170" s="52"/>
      <c r="N170" s="51"/>
      <c r="O170" s="51"/>
      <c r="P170" s="52"/>
      <c r="Q170" s="51"/>
      <c r="R170" s="51"/>
      <c r="S170" s="52"/>
      <c r="T170" s="51"/>
      <c r="U170" s="51"/>
      <c r="V170" s="52"/>
      <c r="W170" s="51"/>
      <c r="X170" s="51"/>
      <c r="Y170" s="52"/>
      <c r="Z170" s="51"/>
      <c r="AA170" s="51"/>
      <c r="AB170" s="52"/>
      <c r="AC170" s="51"/>
      <c r="AD170" s="51"/>
      <c r="AE170" s="52"/>
      <c r="AF170" s="51"/>
      <c r="AG170" s="51"/>
      <c r="AH170" s="52"/>
      <c r="AI170" s="51"/>
      <c r="AJ170" s="51"/>
      <c r="AK170" s="52"/>
    </row>
    <row r="171" spans="1:39" ht="20.100000000000001" customHeight="1" outlineLevel="1" x14ac:dyDescent="0.3">
      <c r="A171" s="167" t="s">
        <v>45</v>
      </c>
      <c r="B171" s="168"/>
      <c r="C171" s="168"/>
      <c r="D171" s="168"/>
      <c r="E171" s="168"/>
      <c r="F171" s="168"/>
      <c r="G171" s="168"/>
      <c r="H171" s="168"/>
      <c r="I171" s="168"/>
      <c r="J171" s="168"/>
      <c r="K171" s="168"/>
      <c r="L171" s="168"/>
      <c r="M171" s="168"/>
      <c r="N171" s="168"/>
      <c r="O171" s="168"/>
      <c r="P171" s="168"/>
      <c r="Q171" s="168"/>
      <c r="R171" s="168"/>
      <c r="S171" s="168"/>
      <c r="T171" s="168"/>
      <c r="U171" s="168"/>
      <c r="V171" s="168"/>
      <c r="W171" s="168"/>
      <c r="X171" s="168"/>
      <c r="Y171" s="168"/>
      <c r="Z171" s="168"/>
      <c r="AA171" s="168"/>
      <c r="AB171" s="168"/>
      <c r="AC171" s="168"/>
      <c r="AD171" s="168"/>
      <c r="AE171" s="168"/>
      <c r="AF171" s="168"/>
      <c r="AG171" s="168"/>
      <c r="AH171" s="168"/>
      <c r="AI171" s="168"/>
      <c r="AJ171" s="168"/>
      <c r="AK171" s="169"/>
    </row>
    <row r="172" spans="1:39" ht="20.100000000000001" customHeight="1" outlineLevel="1" x14ac:dyDescent="0.3">
      <c r="A172" s="55" t="s">
        <v>173</v>
      </c>
      <c r="B172" s="47" t="s">
        <v>224</v>
      </c>
      <c r="C172" s="51">
        <v>30</v>
      </c>
      <c r="D172" s="51"/>
      <c r="E172" s="51"/>
      <c r="F172" s="51">
        <v>30</v>
      </c>
      <c r="G172" s="51"/>
      <c r="H172" s="51"/>
      <c r="I172" s="51">
        <v>30</v>
      </c>
      <c r="J172" s="52">
        <v>2</v>
      </c>
      <c r="K172" s="51"/>
      <c r="L172" s="51"/>
      <c r="M172" s="52"/>
      <c r="N172" s="51"/>
      <c r="O172" s="51"/>
      <c r="P172" s="52"/>
      <c r="Q172" s="51"/>
      <c r="R172" s="51"/>
      <c r="S172" s="52"/>
      <c r="T172" s="51"/>
      <c r="U172" s="51"/>
      <c r="V172" s="52"/>
      <c r="W172" s="51"/>
      <c r="X172" s="51"/>
      <c r="Y172" s="52"/>
      <c r="Z172" s="51"/>
      <c r="AA172" s="51"/>
      <c r="AB172" s="52"/>
      <c r="AC172" s="51"/>
      <c r="AD172" s="51"/>
      <c r="AE172" s="52"/>
      <c r="AF172" s="51"/>
      <c r="AG172" s="51"/>
      <c r="AH172" s="52"/>
      <c r="AI172" s="51"/>
      <c r="AJ172" s="51"/>
      <c r="AK172" s="52"/>
    </row>
    <row r="173" spans="1:39" ht="20.100000000000001" customHeight="1" outlineLevel="1" x14ac:dyDescent="0.3">
      <c r="A173" s="167" t="s">
        <v>46</v>
      </c>
      <c r="B173" s="168"/>
      <c r="C173" s="168"/>
      <c r="D173" s="168"/>
      <c r="E173" s="168"/>
      <c r="F173" s="168"/>
      <c r="G173" s="168"/>
      <c r="H173" s="168"/>
      <c r="I173" s="168"/>
      <c r="J173" s="168"/>
      <c r="K173" s="168"/>
      <c r="L173" s="168"/>
      <c r="M173" s="168"/>
      <c r="N173" s="168"/>
      <c r="O173" s="168"/>
      <c r="P173" s="168"/>
      <c r="Q173" s="168"/>
      <c r="R173" s="168"/>
      <c r="S173" s="168"/>
      <c r="T173" s="168"/>
      <c r="U173" s="168"/>
      <c r="V173" s="168"/>
      <c r="W173" s="168"/>
      <c r="X173" s="168"/>
      <c r="Y173" s="168"/>
      <c r="Z173" s="168"/>
      <c r="AA173" s="168"/>
      <c r="AB173" s="168"/>
      <c r="AC173" s="168"/>
      <c r="AD173" s="168"/>
      <c r="AE173" s="168"/>
      <c r="AF173" s="168"/>
      <c r="AG173" s="168"/>
      <c r="AH173" s="168"/>
      <c r="AI173" s="168"/>
      <c r="AJ173" s="168"/>
      <c r="AK173" s="169"/>
    </row>
    <row r="174" spans="1:39" ht="20.100000000000001" customHeight="1" outlineLevel="1" x14ac:dyDescent="0.3">
      <c r="A174" s="55" t="s">
        <v>174</v>
      </c>
      <c r="B174" s="47" t="s">
        <v>224</v>
      </c>
      <c r="C174" s="51">
        <v>15</v>
      </c>
      <c r="D174" s="51"/>
      <c r="E174" s="51"/>
      <c r="F174" s="51">
        <v>15</v>
      </c>
      <c r="G174" s="51"/>
      <c r="H174" s="51"/>
      <c r="I174" s="51">
        <v>15</v>
      </c>
      <c r="J174" s="52">
        <v>1</v>
      </c>
      <c r="K174" s="51"/>
      <c r="L174" s="51"/>
      <c r="M174" s="52"/>
      <c r="N174" s="51"/>
      <c r="O174" s="51"/>
      <c r="P174" s="52"/>
      <c r="Q174" s="51"/>
      <c r="R174" s="51"/>
      <c r="S174" s="52"/>
      <c r="T174" s="51"/>
      <c r="U174" s="51"/>
      <c r="V174" s="52"/>
      <c r="W174" s="51"/>
      <c r="X174" s="51"/>
      <c r="Y174" s="52"/>
      <c r="Z174" s="51"/>
      <c r="AA174" s="51"/>
      <c r="AB174" s="52"/>
      <c r="AC174" s="51"/>
      <c r="AD174" s="51"/>
      <c r="AE174" s="52"/>
      <c r="AF174" s="51"/>
      <c r="AG174" s="51"/>
      <c r="AH174" s="52"/>
      <c r="AI174" s="51"/>
      <c r="AJ174" s="51"/>
      <c r="AK174" s="52"/>
    </row>
    <row r="175" spans="1:39" ht="20.100000000000001" customHeight="1" outlineLevel="1" x14ac:dyDescent="0.3">
      <c r="A175" s="167" t="s">
        <v>47</v>
      </c>
      <c r="B175" s="168"/>
      <c r="C175" s="168"/>
      <c r="D175" s="168"/>
      <c r="E175" s="168"/>
      <c r="F175" s="168"/>
      <c r="G175" s="168"/>
      <c r="H175" s="168"/>
      <c r="I175" s="168"/>
      <c r="J175" s="168"/>
      <c r="K175" s="168"/>
      <c r="L175" s="168"/>
      <c r="M175" s="168"/>
      <c r="N175" s="168"/>
      <c r="O175" s="168"/>
      <c r="P175" s="168"/>
      <c r="Q175" s="168"/>
      <c r="R175" s="168"/>
      <c r="S175" s="168"/>
      <c r="T175" s="168"/>
      <c r="U175" s="168"/>
      <c r="V175" s="168"/>
      <c r="W175" s="168"/>
      <c r="X175" s="168"/>
      <c r="Y175" s="168"/>
      <c r="Z175" s="168"/>
      <c r="AA175" s="168"/>
      <c r="AB175" s="168"/>
      <c r="AC175" s="168"/>
      <c r="AD175" s="168"/>
      <c r="AE175" s="168"/>
      <c r="AF175" s="168"/>
      <c r="AG175" s="168"/>
      <c r="AH175" s="168"/>
      <c r="AI175" s="168"/>
      <c r="AJ175" s="168"/>
      <c r="AK175" s="169"/>
    </row>
    <row r="176" spans="1:39" ht="20.100000000000001" customHeight="1" outlineLevel="1" x14ac:dyDescent="0.3">
      <c r="A176" s="55" t="s">
        <v>175</v>
      </c>
      <c r="B176" s="47" t="s">
        <v>224</v>
      </c>
      <c r="C176" s="51">
        <v>30</v>
      </c>
      <c r="D176" s="51"/>
      <c r="E176" s="51"/>
      <c r="F176" s="51">
        <v>30</v>
      </c>
      <c r="G176" s="51"/>
      <c r="H176" s="51"/>
      <c r="I176" s="51"/>
      <c r="J176" s="52"/>
      <c r="K176" s="51"/>
      <c r="L176" s="51">
        <v>30</v>
      </c>
      <c r="M176" s="52">
        <v>2</v>
      </c>
      <c r="N176" s="51"/>
      <c r="O176" s="51"/>
      <c r="P176" s="52"/>
      <c r="Q176" s="51"/>
      <c r="R176" s="51"/>
      <c r="S176" s="52"/>
      <c r="T176" s="51"/>
      <c r="U176" s="51"/>
      <c r="V176" s="52"/>
      <c r="W176" s="51"/>
      <c r="X176" s="51"/>
      <c r="Y176" s="52"/>
      <c r="Z176" s="51"/>
      <c r="AA176" s="51"/>
      <c r="AB176" s="52"/>
      <c r="AC176" s="51"/>
      <c r="AD176" s="51"/>
      <c r="AE176" s="52"/>
      <c r="AF176" s="51"/>
      <c r="AG176" s="51"/>
      <c r="AH176" s="52"/>
      <c r="AI176" s="51"/>
      <c r="AJ176" s="51"/>
      <c r="AK176" s="52"/>
    </row>
    <row r="177" spans="1:136" ht="20.100000000000001" customHeight="1" outlineLevel="1" x14ac:dyDescent="0.3">
      <c r="A177" s="55" t="s">
        <v>149</v>
      </c>
      <c r="B177" s="47" t="s">
        <v>66</v>
      </c>
      <c r="C177" s="51">
        <v>30</v>
      </c>
      <c r="D177" s="51">
        <v>30</v>
      </c>
      <c r="E177" s="51"/>
      <c r="F177" s="56"/>
      <c r="G177" s="51"/>
      <c r="H177" s="51"/>
      <c r="I177" s="51"/>
      <c r="J177" s="52"/>
      <c r="K177" s="51">
        <v>30</v>
      </c>
      <c r="L177" s="51"/>
      <c r="M177" s="52">
        <v>2</v>
      </c>
      <c r="N177" s="51"/>
      <c r="O177" s="51"/>
      <c r="P177" s="52"/>
      <c r="Q177" s="51"/>
      <c r="R177" s="51"/>
      <c r="S177" s="52"/>
      <c r="T177" s="51"/>
      <c r="U177" s="51"/>
      <c r="V177" s="52"/>
      <c r="W177" s="51"/>
      <c r="X177" s="51"/>
      <c r="Y177" s="52"/>
      <c r="Z177" s="51"/>
      <c r="AA177" s="51"/>
      <c r="AB177" s="52"/>
      <c r="AC177" s="51"/>
      <c r="AD177" s="51"/>
      <c r="AE177" s="52"/>
      <c r="AF177" s="51"/>
      <c r="AG177" s="51"/>
      <c r="AH177" s="52"/>
      <c r="AI177" s="51"/>
      <c r="AJ177" s="51"/>
      <c r="AK177" s="52"/>
    </row>
    <row r="178" spans="1:136" ht="20.100000000000001" customHeight="1" outlineLevel="1" x14ac:dyDescent="0.3">
      <c r="A178" s="55" t="s">
        <v>112</v>
      </c>
      <c r="B178" s="47" t="s">
        <v>66</v>
      </c>
      <c r="C178" s="51">
        <v>15</v>
      </c>
      <c r="D178" s="51">
        <v>15</v>
      </c>
      <c r="E178" s="51"/>
      <c r="F178" s="56"/>
      <c r="G178" s="51"/>
      <c r="H178" s="51">
        <v>15</v>
      </c>
      <c r="I178" s="51"/>
      <c r="J178" s="52">
        <v>1</v>
      </c>
      <c r="K178" s="51"/>
      <c r="L178" s="51"/>
      <c r="M178" s="52"/>
      <c r="N178" s="51"/>
      <c r="O178" s="51"/>
      <c r="P178" s="52"/>
      <c r="Q178" s="51"/>
      <c r="R178" s="51"/>
      <c r="S178" s="52"/>
      <c r="T178" s="51"/>
      <c r="U178" s="51"/>
      <c r="V178" s="52"/>
      <c r="W178" s="51"/>
      <c r="X178" s="51"/>
      <c r="Y178" s="52"/>
      <c r="Z178" s="51"/>
      <c r="AA178" s="51"/>
      <c r="AB178" s="52"/>
      <c r="AC178" s="51"/>
      <c r="AD178" s="51"/>
      <c r="AE178" s="52"/>
      <c r="AF178" s="51"/>
      <c r="AG178" s="51"/>
      <c r="AH178" s="52"/>
      <c r="AI178" s="51"/>
      <c r="AJ178" s="51"/>
      <c r="AK178" s="52"/>
    </row>
    <row r="179" spans="1:136" ht="20.100000000000001" customHeight="1" outlineLevel="1" x14ac:dyDescent="0.3">
      <c r="A179" s="55" t="s">
        <v>111</v>
      </c>
      <c r="B179" s="47" t="s">
        <v>224</v>
      </c>
      <c r="C179" s="51">
        <v>60</v>
      </c>
      <c r="D179" s="51"/>
      <c r="E179" s="51">
        <v>60</v>
      </c>
      <c r="F179" s="56"/>
      <c r="G179" s="51"/>
      <c r="H179" s="51"/>
      <c r="I179" s="51">
        <v>30</v>
      </c>
      <c r="J179" s="52"/>
      <c r="K179" s="51"/>
      <c r="L179" s="51">
        <v>30</v>
      </c>
      <c r="M179" s="52"/>
      <c r="N179" s="51"/>
      <c r="O179" s="51"/>
      <c r="P179" s="52"/>
      <c r="Q179" s="51"/>
      <c r="R179" s="51"/>
      <c r="S179" s="52"/>
      <c r="T179" s="51"/>
      <c r="U179" s="51"/>
      <c r="V179" s="52"/>
      <c r="W179" s="51"/>
      <c r="X179" s="51"/>
      <c r="Y179" s="52"/>
      <c r="Z179" s="51"/>
      <c r="AA179" s="51"/>
      <c r="AB179" s="52"/>
      <c r="AC179" s="51"/>
      <c r="AD179" s="51"/>
      <c r="AE179" s="52"/>
      <c r="AF179" s="51"/>
      <c r="AG179" s="51"/>
      <c r="AH179" s="52"/>
      <c r="AI179" s="51"/>
      <c r="AJ179" s="51"/>
      <c r="AK179" s="52"/>
    </row>
    <row r="180" spans="1:136" s="26" customFormat="1" ht="21" x14ac:dyDescent="0.4">
      <c r="A180" s="53" t="s">
        <v>200</v>
      </c>
      <c r="B180" s="53"/>
      <c r="C180" s="53">
        <f>C170+C172+C174+C176+C177+C178+C179</f>
        <v>195</v>
      </c>
      <c r="D180" s="53">
        <f t="shared" ref="D180:AK180" si="38">D170+D172+D174+D176+D177+D178+D179</f>
        <v>45</v>
      </c>
      <c r="E180" s="53">
        <f t="shared" si="38"/>
        <v>60</v>
      </c>
      <c r="F180" s="53">
        <f t="shared" si="38"/>
        <v>90</v>
      </c>
      <c r="G180" s="53">
        <f t="shared" si="38"/>
        <v>0</v>
      </c>
      <c r="H180" s="53">
        <f t="shared" si="38"/>
        <v>15</v>
      </c>
      <c r="I180" s="53">
        <f t="shared" si="38"/>
        <v>90</v>
      </c>
      <c r="J180" s="54">
        <f t="shared" si="38"/>
        <v>5</v>
      </c>
      <c r="K180" s="53">
        <f t="shared" si="38"/>
        <v>30</v>
      </c>
      <c r="L180" s="53">
        <f t="shared" si="38"/>
        <v>60</v>
      </c>
      <c r="M180" s="54">
        <f t="shared" si="38"/>
        <v>4</v>
      </c>
      <c r="N180" s="53">
        <f t="shared" si="38"/>
        <v>0</v>
      </c>
      <c r="O180" s="53">
        <f t="shared" si="38"/>
        <v>0</v>
      </c>
      <c r="P180" s="54">
        <f t="shared" si="38"/>
        <v>0</v>
      </c>
      <c r="Q180" s="53">
        <f t="shared" si="38"/>
        <v>0</v>
      </c>
      <c r="R180" s="53">
        <f t="shared" si="38"/>
        <v>0</v>
      </c>
      <c r="S180" s="54">
        <f t="shared" si="38"/>
        <v>0</v>
      </c>
      <c r="T180" s="53">
        <f t="shared" si="38"/>
        <v>0</v>
      </c>
      <c r="U180" s="53">
        <f t="shared" si="38"/>
        <v>0</v>
      </c>
      <c r="V180" s="54">
        <f t="shared" si="38"/>
        <v>0</v>
      </c>
      <c r="W180" s="53">
        <f t="shared" si="38"/>
        <v>0</v>
      </c>
      <c r="X180" s="53">
        <f t="shared" si="38"/>
        <v>0</v>
      </c>
      <c r="Y180" s="54">
        <f t="shared" si="38"/>
        <v>0</v>
      </c>
      <c r="Z180" s="53">
        <f t="shared" si="38"/>
        <v>0</v>
      </c>
      <c r="AA180" s="53">
        <f t="shared" si="38"/>
        <v>0</v>
      </c>
      <c r="AB180" s="54">
        <f t="shared" si="38"/>
        <v>0</v>
      </c>
      <c r="AC180" s="53">
        <f t="shared" si="38"/>
        <v>0</v>
      </c>
      <c r="AD180" s="53">
        <f t="shared" si="38"/>
        <v>0</v>
      </c>
      <c r="AE180" s="54">
        <f t="shared" si="38"/>
        <v>0</v>
      </c>
      <c r="AF180" s="53">
        <f t="shared" si="38"/>
        <v>0</v>
      </c>
      <c r="AG180" s="53">
        <f t="shared" si="38"/>
        <v>0</v>
      </c>
      <c r="AH180" s="54">
        <f t="shared" si="38"/>
        <v>0</v>
      </c>
      <c r="AI180" s="53">
        <f t="shared" si="38"/>
        <v>0</v>
      </c>
      <c r="AJ180" s="53">
        <f t="shared" si="38"/>
        <v>0</v>
      </c>
      <c r="AK180" s="54">
        <f t="shared" si="38"/>
        <v>0</v>
      </c>
      <c r="AM180" s="24">
        <f>J180+M180+P180+S180+V180+Y180+AB180+AE180+AH180+AK180</f>
        <v>9</v>
      </c>
    </row>
    <row r="181" spans="1:136" ht="21" x14ac:dyDescent="0.3">
      <c r="A181" s="175" t="s">
        <v>164</v>
      </c>
      <c r="B181" s="175"/>
      <c r="C181" s="175"/>
      <c r="D181" s="175"/>
      <c r="E181" s="175"/>
      <c r="F181" s="175"/>
      <c r="G181" s="175"/>
      <c r="H181" s="175"/>
      <c r="I181" s="175"/>
      <c r="J181" s="175"/>
      <c r="K181" s="175"/>
      <c r="L181" s="175"/>
      <c r="M181" s="175"/>
      <c r="N181" s="175"/>
      <c r="O181" s="175"/>
      <c r="P181" s="175"/>
      <c r="Q181" s="175"/>
      <c r="R181" s="175"/>
      <c r="S181" s="175"/>
      <c r="T181" s="175"/>
      <c r="U181" s="175"/>
      <c r="V181" s="175"/>
      <c r="W181" s="175"/>
      <c r="X181" s="175"/>
      <c r="Y181" s="175"/>
      <c r="Z181" s="175"/>
      <c r="AA181" s="175"/>
      <c r="AB181" s="175"/>
      <c r="AC181" s="175"/>
      <c r="AD181" s="175"/>
      <c r="AE181" s="175"/>
      <c r="AF181" s="175"/>
      <c r="AG181" s="175"/>
      <c r="AH181" s="175"/>
      <c r="AI181" s="175"/>
      <c r="AJ181" s="175"/>
      <c r="AK181" s="175"/>
    </row>
    <row r="182" spans="1:136" ht="15.6" x14ac:dyDescent="0.3">
      <c r="A182" s="173" t="s">
        <v>1</v>
      </c>
      <c r="B182" s="174" t="s">
        <v>207</v>
      </c>
      <c r="C182" s="174" t="s">
        <v>2</v>
      </c>
      <c r="D182" s="174" t="s">
        <v>3</v>
      </c>
      <c r="E182" s="174" t="s">
        <v>4</v>
      </c>
      <c r="F182" s="174" t="s">
        <v>204</v>
      </c>
      <c r="G182" s="174" t="s">
        <v>205</v>
      </c>
      <c r="H182" s="163" t="s">
        <v>5</v>
      </c>
      <c r="I182" s="163"/>
      <c r="J182" s="163"/>
      <c r="K182" s="163"/>
      <c r="L182" s="163"/>
      <c r="M182" s="163"/>
      <c r="N182" s="163" t="s">
        <v>6</v>
      </c>
      <c r="O182" s="163"/>
      <c r="P182" s="163"/>
      <c r="Q182" s="163"/>
      <c r="R182" s="163"/>
      <c r="S182" s="163"/>
      <c r="T182" s="163" t="s">
        <v>7</v>
      </c>
      <c r="U182" s="163"/>
      <c r="V182" s="163"/>
      <c r="W182" s="163"/>
      <c r="X182" s="163"/>
      <c r="Y182" s="163"/>
      <c r="Z182" s="163" t="s">
        <v>8</v>
      </c>
      <c r="AA182" s="163"/>
      <c r="AB182" s="163"/>
      <c r="AC182" s="163"/>
      <c r="AD182" s="163"/>
      <c r="AE182" s="163"/>
      <c r="AF182" s="163" t="s">
        <v>9</v>
      </c>
      <c r="AG182" s="163"/>
      <c r="AH182" s="163"/>
      <c r="AI182" s="163"/>
      <c r="AJ182" s="163"/>
      <c r="AK182" s="163"/>
    </row>
    <row r="183" spans="1:136" ht="15.6" x14ac:dyDescent="0.3">
      <c r="A183" s="173"/>
      <c r="B183" s="174"/>
      <c r="C183" s="174"/>
      <c r="D183" s="174"/>
      <c r="E183" s="174"/>
      <c r="F183" s="174"/>
      <c r="G183" s="174"/>
      <c r="H183" s="164" t="s">
        <v>10</v>
      </c>
      <c r="I183" s="164"/>
      <c r="J183" s="164"/>
      <c r="K183" s="164" t="s">
        <v>25</v>
      </c>
      <c r="L183" s="164"/>
      <c r="M183" s="164"/>
      <c r="N183" s="164" t="s">
        <v>11</v>
      </c>
      <c r="O183" s="164"/>
      <c r="P183" s="164"/>
      <c r="Q183" s="164" t="s">
        <v>12</v>
      </c>
      <c r="R183" s="164"/>
      <c r="S183" s="164"/>
      <c r="T183" s="164" t="s">
        <v>13</v>
      </c>
      <c r="U183" s="164"/>
      <c r="V183" s="164"/>
      <c r="W183" s="164" t="s">
        <v>14</v>
      </c>
      <c r="X183" s="164"/>
      <c r="Y183" s="164"/>
      <c r="Z183" s="164" t="s">
        <v>15</v>
      </c>
      <c r="AA183" s="164"/>
      <c r="AB183" s="164"/>
      <c r="AC183" s="164" t="s">
        <v>16</v>
      </c>
      <c r="AD183" s="164"/>
      <c r="AE183" s="164"/>
      <c r="AF183" s="164" t="s">
        <v>17</v>
      </c>
      <c r="AG183" s="164"/>
      <c r="AH183" s="164"/>
      <c r="AI183" s="164" t="s">
        <v>18</v>
      </c>
      <c r="AJ183" s="164"/>
      <c r="AK183" s="164"/>
    </row>
    <row r="184" spans="1:136" ht="41.25" customHeight="1" x14ac:dyDescent="0.3">
      <c r="A184" s="173"/>
      <c r="B184" s="174"/>
      <c r="C184" s="174"/>
      <c r="D184" s="174"/>
      <c r="E184" s="174"/>
      <c r="F184" s="174"/>
      <c r="G184" s="174"/>
      <c r="H184" s="48" t="s">
        <v>19</v>
      </c>
      <c r="I184" s="48" t="s">
        <v>20</v>
      </c>
      <c r="J184" s="49" t="s">
        <v>21</v>
      </c>
      <c r="K184" s="48" t="s">
        <v>19</v>
      </c>
      <c r="L184" s="48" t="s">
        <v>20</v>
      </c>
      <c r="M184" s="49" t="s">
        <v>21</v>
      </c>
      <c r="N184" s="48" t="s">
        <v>19</v>
      </c>
      <c r="O184" s="48" t="s">
        <v>20</v>
      </c>
      <c r="P184" s="49" t="s">
        <v>21</v>
      </c>
      <c r="Q184" s="48" t="s">
        <v>19</v>
      </c>
      <c r="R184" s="48" t="s">
        <v>20</v>
      </c>
      <c r="S184" s="49" t="s">
        <v>21</v>
      </c>
      <c r="T184" s="48" t="s">
        <v>19</v>
      </c>
      <c r="U184" s="48" t="s">
        <v>20</v>
      </c>
      <c r="V184" s="49" t="s">
        <v>21</v>
      </c>
      <c r="W184" s="48" t="s">
        <v>19</v>
      </c>
      <c r="X184" s="48" t="s">
        <v>20</v>
      </c>
      <c r="Y184" s="49" t="s">
        <v>21</v>
      </c>
      <c r="Z184" s="48" t="s">
        <v>19</v>
      </c>
      <c r="AA184" s="48" t="s">
        <v>20</v>
      </c>
      <c r="AB184" s="49" t="s">
        <v>21</v>
      </c>
      <c r="AC184" s="48" t="s">
        <v>19</v>
      </c>
      <c r="AD184" s="48" t="s">
        <v>20</v>
      </c>
      <c r="AE184" s="49" t="s">
        <v>21</v>
      </c>
      <c r="AF184" s="48" t="s">
        <v>19</v>
      </c>
      <c r="AG184" s="48" t="s">
        <v>20</v>
      </c>
      <c r="AH184" s="49" t="s">
        <v>21</v>
      </c>
      <c r="AI184" s="48" t="s">
        <v>19</v>
      </c>
      <c r="AJ184" s="48" t="s">
        <v>20</v>
      </c>
      <c r="AK184" s="49" t="s">
        <v>21</v>
      </c>
    </row>
    <row r="185" spans="1:136" ht="20.100000000000001" customHeight="1" outlineLevel="1" x14ac:dyDescent="0.3">
      <c r="A185" s="55" t="s">
        <v>22</v>
      </c>
      <c r="B185" s="47" t="s">
        <v>87</v>
      </c>
      <c r="C185" s="51">
        <v>45</v>
      </c>
      <c r="D185" s="51">
        <v>15</v>
      </c>
      <c r="E185" s="75"/>
      <c r="F185" s="51">
        <v>30</v>
      </c>
      <c r="G185" s="51"/>
      <c r="H185" s="51"/>
      <c r="I185" s="51"/>
      <c r="J185" s="52"/>
      <c r="K185" s="51"/>
      <c r="L185" s="51"/>
      <c r="M185" s="52"/>
      <c r="N185" s="51"/>
      <c r="O185" s="51"/>
      <c r="P185" s="52"/>
      <c r="Q185" s="51"/>
      <c r="R185" s="51"/>
      <c r="S185" s="52"/>
      <c r="T185" s="51"/>
      <c r="U185" s="51"/>
      <c r="V185" s="52"/>
      <c r="W185" s="51"/>
      <c r="X185" s="51"/>
      <c r="Y185" s="52"/>
      <c r="Z185" s="51">
        <v>15</v>
      </c>
      <c r="AA185" s="51">
        <v>30</v>
      </c>
      <c r="AB185" s="52">
        <v>5</v>
      </c>
      <c r="AC185" s="51"/>
      <c r="AD185" s="51"/>
      <c r="AE185" s="52"/>
      <c r="AF185" s="51"/>
      <c r="AG185" s="51"/>
      <c r="AH185" s="52"/>
      <c r="AI185" s="51"/>
      <c r="AJ185" s="51"/>
      <c r="AK185" s="52"/>
    </row>
    <row r="186" spans="1:136" ht="20.100000000000001" customHeight="1" outlineLevel="1" x14ac:dyDescent="0.3">
      <c r="A186" s="55" t="s">
        <v>23</v>
      </c>
      <c r="B186" s="47" t="s">
        <v>87</v>
      </c>
      <c r="C186" s="51">
        <v>45</v>
      </c>
      <c r="D186" s="51">
        <v>15</v>
      </c>
      <c r="E186" s="75"/>
      <c r="F186" s="51">
        <v>30</v>
      </c>
      <c r="G186" s="51"/>
      <c r="H186" s="51"/>
      <c r="I186" s="51"/>
      <c r="J186" s="52"/>
      <c r="K186" s="51"/>
      <c r="L186" s="51"/>
      <c r="M186" s="52"/>
      <c r="N186" s="51"/>
      <c r="O186" s="51"/>
      <c r="P186" s="52"/>
      <c r="Q186" s="51"/>
      <c r="R186" s="51"/>
      <c r="S186" s="52"/>
      <c r="T186" s="51"/>
      <c r="U186" s="51"/>
      <c r="V186" s="52"/>
      <c r="W186" s="51"/>
      <c r="X186" s="51"/>
      <c r="Y186" s="52"/>
      <c r="Z186" s="51">
        <v>15</v>
      </c>
      <c r="AA186" s="51">
        <v>30</v>
      </c>
      <c r="AB186" s="52">
        <v>5</v>
      </c>
      <c r="AC186" s="51"/>
      <c r="AD186" s="51"/>
      <c r="AE186" s="52"/>
      <c r="AF186" s="51"/>
      <c r="AG186" s="51"/>
      <c r="AH186" s="52"/>
      <c r="AI186" s="51"/>
      <c r="AJ186" s="51"/>
      <c r="AK186" s="52"/>
    </row>
    <row r="187" spans="1:136" ht="20.100000000000001" customHeight="1" outlineLevel="1" x14ac:dyDescent="0.3">
      <c r="A187" s="55" t="s">
        <v>24</v>
      </c>
      <c r="B187" s="47" t="s">
        <v>224</v>
      </c>
      <c r="C187" s="51">
        <v>30</v>
      </c>
      <c r="D187" s="51"/>
      <c r="E187" s="75"/>
      <c r="F187" s="51">
        <v>30</v>
      </c>
      <c r="G187" s="51"/>
      <c r="H187" s="51"/>
      <c r="I187" s="51"/>
      <c r="J187" s="52"/>
      <c r="K187" s="51"/>
      <c r="L187" s="51"/>
      <c r="M187" s="52"/>
      <c r="N187" s="51"/>
      <c r="O187" s="51"/>
      <c r="P187" s="52"/>
      <c r="Q187" s="51"/>
      <c r="R187" s="51"/>
      <c r="S187" s="52"/>
      <c r="T187" s="51"/>
      <c r="U187" s="51"/>
      <c r="V187" s="52"/>
      <c r="W187" s="51"/>
      <c r="X187" s="51"/>
      <c r="Y187" s="52"/>
      <c r="Z187" s="51"/>
      <c r="AA187" s="51"/>
      <c r="AB187" s="52"/>
      <c r="AC187" s="51"/>
      <c r="AD187" s="51">
        <v>30</v>
      </c>
      <c r="AE187" s="52">
        <v>3</v>
      </c>
      <c r="AF187" s="51"/>
      <c r="AG187" s="51"/>
      <c r="AH187" s="52"/>
      <c r="AI187" s="51"/>
      <c r="AJ187" s="51"/>
      <c r="AK187" s="52"/>
    </row>
    <row r="188" spans="1:136" s="27" customFormat="1" ht="21" x14ac:dyDescent="0.4">
      <c r="A188" s="53" t="s">
        <v>201</v>
      </c>
      <c r="B188" s="53"/>
      <c r="C188" s="53">
        <f>SUM(C185:C187)</f>
        <v>120</v>
      </c>
      <c r="D188" s="53">
        <f t="shared" ref="D188:AK188" si="39">SUM(D185:D187)</f>
        <v>30</v>
      </c>
      <c r="E188" s="53"/>
      <c r="F188" s="53">
        <f>SUM(F185:F187)</f>
        <v>90</v>
      </c>
      <c r="G188" s="53">
        <f t="shared" si="39"/>
        <v>0</v>
      </c>
      <c r="H188" s="53">
        <f t="shared" si="39"/>
        <v>0</v>
      </c>
      <c r="I188" s="53">
        <f t="shared" si="39"/>
        <v>0</v>
      </c>
      <c r="J188" s="54">
        <f t="shared" si="39"/>
        <v>0</v>
      </c>
      <c r="K188" s="53">
        <f t="shared" si="39"/>
        <v>0</v>
      </c>
      <c r="L188" s="53">
        <f t="shared" si="39"/>
        <v>0</v>
      </c>
      <c r="M188" s="54">
        <f t="shared" si="39"/>
        <v>0</v>
      </c>
      <c r="N188" s="53">
        <f t="shared" si="39"/>
        <v>0</v>
      </c>
      <c r="O188" s="53">
        <f t="shared" si="39"/>
        <v>0</v>
      </c>
      <c r="P188" s="54">
        <f t="shared" si="39"/>
        <v>0</v>
      </c>
      <c r="Q188" s="53">
        <f t="shared" si="39"/>
        <v>0</v>
      </c>
      <c r="R188" s="53">
        <f t="shared" si="39"/>
        <v>0</v>
      </c>
      <c r="S188" s="54">
        <f t="shared" si="39"/>
        <v>0</v>
      </c>
      <c r="T188" s="53">
        <f t="shared" si="39"/>
        <v>0</v>
      </c>
      <c r="U188" s="53">
        <f t="shared" si="39"/>
        <v>0</v>
      </c>
      <c r="V188" s="54">
        <f t="shared" si="39"/>
        <v>0</v>
      </c>
      <c r="W188" s="53">
        <f t="shared" si="39"/>
        <v>0</v>
      </c>
      <c r="X188" s="53">
        <f t="shared" si="39"/>
        <v>0</v>
      </c>
      <c r="Y188" s="54">
        <f t="shared" si="39"/>
        <v>0</v>
      </c>
      <c r="Z188" s="53">
        <f t="shared" si="39"/>
        <v>30</v>
      </c>
      <c r="AA188" s="53">
        <f t="shared" si="39"/>
        <v>60</v>
      </c>
      <c r="AB188" s="54">
        <f t="shared" si="39"/>
        <v>10</v>
      </c>
      <c r="AC188" s="53">
        <f t="shared" si="39"/>
        <v>0</v>
      </c>
      <c r="AD188" s="53">
        <f t="shared" si="39"/>
        <v>30</v>
      </c>
      <c r="AE188" s="54">
        <f t="shared" si="39"/>
        <v>3</v>
      </c>
      <c r="AF188" s="53">
        <f t="shared" si="39"/>
        <v>0</v>
      </c>
      <c r="AG188" s="53">
        <f t="shared" si="39"/>
        <v>0</v>
      </c>
      <c r="AH188" s="54">
        <f t="shared" si="39"/>
        <v>0</v>
      </c>
      <c r="AI188" s="53">
        <f t="shared" si="39"/>
        <v>0</v>
      </c>
      <c r="AJ188" s="53">
        <f t="shared" si="39"/>
        <v>0</v>
      </c>
      <c r="AK188" s="54">
        <f t="shared" si="39"/>
        <v>0</v>
      </c>
      <c r="AM188" s="24">
        <f>J188+M188+P188+S188+V188+Y188+AB188+AE188+AH188+AK188</f>
        <v>13</v>
      </c>
    </row>
    <row r="189" spans="1:136" s="5" customFormat="1" x14ac:dyDescent="0.3">
      <c r="A189" s="95"/>
      <c r="B189" s="96"/>
      <c r="C189" s="97"/>
      <c r="D189" s="97"/>
      <c r="E189" s="97"/>
      <c r="F189" s="97"/>
      <c r="G189" s="97"/>
      <c r="H189" s="97"/>
      <c r="I189" s="97"/>
      <c r="J189" s="98"/>
      <c r="K189" s="97"/>
      <c r="L189" s="97"/>
      <c r="M189" s="99"/>
      <c r="N189" s="97"/>
      <c r="O189" s="97"/>
      <c r="P189" s="99"/>
      <c r="Q189" s="97"/>
      <c r="R189" s="97"/>
      <c r="S189" s="99"/>
      <c r="T189" s="97"/>
      <c r="U189" s="97"/>
      <c r="V189" s="99"/>
      <c r="W189" s="97"/>
      <c r="X189" s="97"/>
      <c r="Y189" s="99"/>
      <c r="Z189" s="97"/>
      <c r="AA189" s="97"/>
      <c r="AB189" s="99"/>
      <c r="AC189" s="97"/>
      <c r="AD189" s="97"/>
      <c r="AE189" s="99"/>
      <c r="AF189" s="97"/>
      <c r="AG189" s="97"/>
      <c r="AH189" s="98"/>
      <c r="AI189" s="97"/>
      <c r="AJ189" s="97"/>
      <c r="AK189" s="99"/>
      <c r="AL189" s="11"/>
      <c r="AM189" s="11"/>
      <c r="AN189" s="11"/>
      <c r="AO189" s="11"/>
      <c r="AP189" s="11"/>
      <c r="AQ189" s="11"/>
      <c r="AR189" s="11"/>
      <c r="AS189" s="11"/>
      <c r="AT189" s="11"/>
      <c r="AU189" s="11"/>
      <c r="AV189" s="11"/>
      <c r="AW189" s="11"/>
      <c r="AX189" s="11"/>
      <c r="AY189" s="11"/>
      <c r="AZ189" s="11"/>
      <c r="BA189" s="11"/>
      <c r="BB189" s="11"/>
      <c r="BC189" s="11"/>
      <c r="BD189" s="11"/>
      <c r="BE189" s="11"/>
      <c r="BF189" s="11"/>
      <c r="BG189" s="11"/>
      <c r="BH189" s="11"/>
      <c r="BI189" s="11"/>
      <c r="BJ189" s="11"/>
      <c r="BK189" s="11"/>
      <c r="BL189" s="11"/>
      <c r="BM189" s="11"/>
      <c r="BN189" s="11"/>
      <c r="BO189" s="11"/>
      <c r="BP189" s="11"/>
      <c r="BQ189" s="11"/>
      <c r="BR189" s="11"/>
      <c r="BS189" s="11"/>
      <c r="BT189" s="11"/>
      <c r="BU189" s="11"/>
      <c r="BV189" s="11"/>
      <c r="BW189" s="11"/>
      <c r="BX189" s="11"/>
      <c r="BY189" s="11"/>
      <c r="BZ189" s="11"/>
      <c r="CA189" s="11"/>
      <c r="CB189" s="11"/>
      <c r="CC189" s="11"/>
      <c r="CD189" s="11"/>
      <c r="CE189" s="11"/>
      <c r="CF189" s="11"/>
      <c r="CG189" s="11"/>
      <c r="CH189" s="11"/>
      <c r="CI189" s="11"/>
      <c r="CJ189" s="11"/>
      <c r="CK189" s="11"/>
      <c r="CL189" s="11"/>
      <c r="CM189" s="11"/>
      <c r="CN189" s="11"/>
      <c r="CO189" s="11"/>
      <c r="CP189" s="11"/>
      <c r="CQ189" s="11"/>
      <c r="CR189" s="11"/>
      <c r="CS189" s="11"/>
      <c r="CT189" s="11"/>
      <c r="CU189" s="11"/>
      <c r="CV189" s="11"/>
      <c r="CW189" s="11"/>
      <c r="CX189" s="11"/>
      <c r="CY189" s="11"/>
      <c r="CZ189" s="11"/>
      <c r="DA189" s="11"/>
      <c r="DB189" s="11"/>
      <c r="DC189" s="11"/>
      <c r="DD189" s="11"/>
      <c r="DE189" s="11"/>
      <c r="DF189" s="11"/>
      <c r="DG189" s="11"/>
      <c r="DH189" s="11"/>
      <c r="DI189" s="11"/>
      <c r="DJ189" s="11"/>
      <c r="DK189" s="11"/>
      <c r="DL189" s="11"/>
      <c r="DM189" s="11"/>
      <c r="DN189" s="11"/>
      <c r="DO189" s="11"/>
      <c r="DP189" s="11"/>
      <c r="DQ189" s="11"/>
      <c r="DR189" s="11"/>
      <c r="DS189" s="11"/>
      <c r="DT189" s="11"/>
      <c r="DU189" s="11"/>
      <c r="DV189" s="11"/>
      <c r="DW189" s="11"/>
      <c r="DX189" s="11"/>
      <c r="DY189" s="11"/>
      <c r="DZ189" s="11"/>
      <c r="EA189" s="11"/>
      <c r="EB189" s="11"/>
      <c r="EC189" s="11"/>
      <c r="ED189" s="11"/>
      <c r="EE189" s="11"/>
      <c r="EF189" s="11"/>
    </row>
    <row r="190" spans="1:136" s="31" customFormat="1" ht="25.8" x14ac:dyDescent="0.3">
      <c r="A190" s="100" t="s">
        <v>212</v>
      </c>
      <c r="B190" s="101"/>
      <c r="C190" s="101">
        <f>C188+C180+C164+C122+C92+C35+C15</f>
        <v>3150</v>
      </c>
      <c r="D190" s="101">
        <f t="shared" ref="D190:AK190" si="40">D188+D180+D164+D122+D92+D35+D15</f>
        <v>690</v>
      </c>
      <c r="E190" s="101">
        <f t="shared" si="40"/>
        <v>510</v>
      </c>
      <c r="F190" s="101">
        <f t="shared" si="40"/>
        <v>1830</v>
      </c>
      <c r="G190" s="101">
        <f t="shared" si="40"/>
        <v>120</v>
      </c>
      <c r="H190" s="101">
        <f t="shared" si="40"/>
        <v>135</v>
      </c>
      <c r="I190" s="101">
        <f t="shared" si="40"/>
        <v>255</v>
      </c>
      <c r="J190" s="54">
        <f t="shared" si="40"/>
        <v>32</v>
      </c>
      <c r="K190" s="101">
        <f t="shared" si="40"/>
        <v>165</v>
      </c>
      <c r="L190" s="101">
        <f t="shared" si="40"/>
        <v>180</v>
      </c>
      <c r="M190" s="54">
        <f t="shared" si="40"/>
        <v>28</v>
      </c>
      <c r="N190" s="101">
        <f t="shared" si="40"/>
        <v>105</v>
      </c>
      <c r="O190" s="101">
        <f t="shared" si="40"/>
        <v>240</v>
      </c>
      <c r="P190" s="54">
        <f t="shared" si="40"/>
        <v>31</v>
      </c>
      <c r="Q190" s="101">
        <f t="shared" si="40"/>
        <v>75</v>
      </c>
      <c r="R190" s="101">
        <f t="shared" si="40"/>
        <v>180</v>
      </c>
      <c r="S190" s="54">
        <f t="shared" si="40"/>
        <v>30</v>
      </c>
      <c r="T190" s="101">
        <f t="shared" si="40"/>
        <v>60</v>
      </c>
      <c r="U190" s="101">
        <f t="shared" si="40"/>
        <v>270</v>
      </c>
      <c r="V190" s="54">
        <f t="shared" si="40"/>
        <v>37</v>
      </c>
      <c r="W190" s="101">
        <f t="shared" si="40"/>
        <v>15</v>
      </c>
      <c r="X190" s="101">
        <f t="shared" si="40"/>
        <v>255</v>
      </c>
      <c r="Y190" s="54">
        <f t="shared" si="40"/>
        <v>30</v>
      </c>
      <c r="Z190" s="101">
        <f t="shared" si="40"/>
        <v>30</v>
      </c>
      <c r="AA190" s="101">
        <f t="shared" si="40"/>
        <v>300</v>
      </c>
      <c r="AB190" s="54">
        <f t="shared" si="40"/>
        <v>31</v>
      </c>
      <c r="AC190" s="101">
        <f t="shared" si="40"/>
        <v>30</v>
      </c>
      <c r="AD190" s="101">
        <f t="shared" si="40"/>
        <v>330</v>
      </c>
      <c r="AE190" s="54">
        <f t="shared" si="40"/>
        <v>36</v>
      </c>
      <c r="AF190" s="101">
        <f t="shared" si="40"/>
        <v>30</v>
      </c>
      <c r="AG190" s="101">
        <f t="shared" si="40"/>
        <v>240</v>
      </c>
      <c r="AH190" s="54">
        <f t="shared" si="40"/>
        <v>31</v>
      </c>
      <c r="AI190" s="101">
        <f t="shared" si="40"/>
        <v>45</v>
      </c>
      <c r="AJ190" s="101">
        <f t="shared" si="40"/>
        <v>210</v>
      </c>
      <c r="AK190" s="54">
        <f t="shared" si="40"/>
        <v>30</v>
      </c>
      <c r="AL190" s="30"/>
      <c r="AM190" s="24">
        <f>J190+M190+P190+S190+V190+Y190+AB190+AE190+AH190+AK190</f>
        <v>316</v>
      </c>
      <c r="AN190" s="30"/>
      <c r="AO190" s="30"/>
      <c r="AP190" s="30"/>
      <c r="AQ190" s="30"/>
      <c r="AR190" s="30"/>
      <c r="AS190" s="30"/>
      <c r="AT190" s="30"/>
      <c r="AU190" s="30"/>
      <c r="AV190" s="30"/>
      <c r="AW190" s="30"/>
      <c r="AX190" s="30"/>
      <c r="AY190" s="30"/>
      <c r="AZ190" s="30"/>
      <c r="BA190" s="30"/>
      <c r="BB190" s="30"/>
      <c r="BC190" s="30"/>
      <c r="BD190" s="30"/>
      <c r="BE190" s="30"/>
      <c r="BF190" s="30"/>
      <c r="BG190" s="30"/>
      <c r="BH190" s="30"/>
      <c r="BI190" s="30"/>
      <c r="BJ190" s="30"/>
      <c r="BK190" s="30"/>
      <c r="BL190" s="30"/>
      <c r="BM190" s="30"/>
      <c r="BN190" s="30"/>
      <c r="BO190" s="30"/>
      <c r="BP190" s="30"/>
      <c r="BQ190" s="30"/>
      <c r="BR190" s="30"/>
      <c r="BS190" s="30"/>
      <c r="BT190" s="30"/>
      <c r="BU190" s="30"/>
      <c r="BV190" s="30"/>
      <c r="BW190" s="30"/>
      <c r="BX190" s="30"/>
      <c r="BY190" s="30"/>
      <c r="BZ190" s="30"/>
      <c r="CA190" s="30"/>
      <c r="CB190" s="30"/>
      <c r="CC190" s="30"/>
      <c r="CD190" s="30"/>
      <c r="CE190" s="30"/>
      <c r="CF190" s="30"/>
      <c r="CG190" s="30"/>
      <c r="CH190" s="30"/>
      <c r="CI190" s="30"/>
      <c r="CJ190" s="30"/>
      <c r="CK190" s="30"/>
      <c r="CL190" s="30"/>
      <c r="CM190" s="30"/>
      <c r="CN190" s="30"/>
      <c r="CO190" s="30"/>
      <c r="CP190" s="30"/>
      <c r="CQ190" s="30"/>
      <c r="CR190" s="30"/>
      <c r="CS190" s="30"/>
      <c r="CT190" s="30"/>
      <c r="CU190" s="30"/>
      <c r="CV190" s="30"/>
      <c r="CW190" s="30"/>
      <c r="CX190" s="30"/>
      <c r="CY190" s="30"/>
      <c r="CZ190" s="30"/>
      <c r="DA190" s="30"/>
      <c r="DB190" s="30"/>
      <c r="DC190" s="30"/>
      <c r="DD190" s="30"/>
      <c r="DE190" s="30"/>
      <c r="DF190" s="30"/>
      <c r="DG190" s="30"/>
      <c r="DH190" s="30"/>
      <c r="DI190" s="30"/>
      <c r="DJ190" s="30"/>
      <c r="DK190" s="30"/>
      <c r="DL190" s="30"/>
      <c r="DM190" s="30"/>
      <c r="DN190" s="30"/>
      <c r="DO190" s="30"/>
      <c r="DP190" s="30"/>
      <c r="DQ190" s="30"/>
      <c r="DR190" s="30"/>
      <c r="DS190" s="30"/>
      <c r="DT190" s="30"/>
      <c r="DU190" s="30"/>
      <c r="DV190" s="30"/>
      <c r="DW190" s="30"/>
      <c r="DX190" s="30"/>
      <c r="DY190" s="30"/>
      <c r="DZ190" s="30"/>
      <c r="EA190" s="30"/>
      <c r="EB190" s="30"/>
      <c r="EC190" s="30"/>
      <c r="ED190" s="30"/>
      <c r="EE190" s="30"/>
      <c r="EF190" s="30"/>
    </row>
    <row r="191" spans="1:136" s="28" customFormat="1" hidden="1" x14ac:dyDescent="0.3">
      <c r="A191" s="95"/>
      <c r="B191" s="96"/>
      <c r="C191" s="97"/>
      <c r="D191" s="97"/>
      <c r="E191" s="97"/>
      <c r="F191" s="97"/>
      <c r="G191" s="97"/>
      <c r="H191" s="97"/>
      <c r="I191" s="97"/>
      <c r="J191" s="98"/>
      <c r="K191" s="97"/>
      <c r="L191" s="97"/>
      <c r="M191" s="99"/>
      <c r="N191" s="97"/>
      <c r="O191" s="97"/>
      <c r="P191" s="99"/>
      <c r="Q191" s="97"/>
      <c r="R191" s="97"/>
      <c r="S191" s="99"/>
      <c r="T191" s="97"/>
      <c r="U191" s="97"/>
      <c r="V191" s="99"/>
      <c r="W191" s="97"/>
      <c r="X191" s="97"/>
      <c r="Y191" s="99"/>
      <c r="Z191" s="97"/>
      <c r="AA191" s="97"/>
      <c r="AB191" s="99"/>
      <c r="AC191" s="97"/>
      <c r="AD191" s="97"/>
      <c r="AE191" s="99"/>
      <c r="AF191" s="97"/>
      <c r="AG191" s="97"/>
      <c r="AH191" s="98"/>
      <c r="AI191" s="97"/>
      <c r="AJ191" s="97"/>
      <c r="AK191" s="99"/>
      <c r="AL191" s="11"/>
      <c r="AM191" s="11"/>
      <c r="AN191" s="11"/>
      <c r="AO191" s="11"/>
      <c r="AP191" s="11"/>
      <c r="AQ191" s="11"/>
      <c r="AR191" s="11"/>
      <c r="AS191" s="11"/>
      <c r="AT191" s="11"/>
      <c r="AU191" s="11"/>
      <c r="AV191" s="11"/>
      <c r="AW191" s="11"/>
      <c r="AX191" s="11"/>
      <c r="AY191" s="11"/>
      <c r="AZ191" s="11"/>
      <c r="BA191" s="11"/>
      <c r="BB191" s="11"/>
      <c r="BC191" s="11"/>
      <c r="BD191" s="11"/>
      <c r="BE191" s="11"/>
      <c r="BF191" s="11"/>
      <c r="BG191" s="11"/>
      <c r="BH191" s="11"/>
      <c r="BI191" s="11"/>
      <c r="BJ191" s="11"/>
      <c r="BK191" s="11"/>
      <c r="BL191" s="11"/>
      <c r="BM191" s="11"/>
      <c r="BN191" s="11"/>
      <c r="BO191" s="11"/>
      <c r="BP191" s="11"/>
      <c r="BQ191" s="11"/>
      <c r="BR191" s="11"/>
      <c r="BS191" s="11"/>
      <c r="BT191" s="11"/>
      <c r="BU191" s="11"/>
      <c r="BV191" s="11"/>
      <c r="BW191" s="11"/>
      <c r="BX191" s="11"/>
      <c r="BY191" s="11"/>
      <c r="BZ191" s="11"/>
      <c r="CA191" s="11"/>
      <c r="CB191" s="11"/>
      <c r="CC191" s="11"/>
      <c r="CD191" s="11"/>
      <c r="CE191" s="11"/>
      <c r="CF191" s="11"/>
      <c r="CG191" s="11"/>
      <c r="CH191" s="11"/>
      <c r="CI191" s="11"/>
      <c r="CJ191" s="11"/>
      <c r="CK191" s="11"/>
      <c r="CL191" s="11"/>
      <c r="CM191" s="11"/>
      <c r="CN191" s="11"/>
      <c r="CO191" s="11"/>
      <c r="CP191" s="11"/>
      <c r="CQ191" s="11"/>
      <c r="CR191" s="11"/>
      <c r="CS191" s="11"/>
      <c r="CT191" s="11"/>
      <c r="CU191" s="11"/>
      <c r="CV191" s="11"/>
      <c r="CW191" s="11"/>
      <c r="CX191" s="11"/>
      <c r="CY191" s="11"/>
      <c r="CZ191" s="11"/>
      <c r="DA191" s="11"/>
      <c r="DB191" s="11"/>
      <c r="DC191" s="11"/>
      <c r="DD191" s="11"/>
      <c r="DE191" s="11"/>
      <c r="DF191" s="11"/>
      <c r="DG191" s="11"/>
      <c r="DH191" s="11"/>
      <c r="DI191" s="11"/>
      <c r="DJ191" s="11"/>
      <c r="DK191" s="11"/>
      <c r="DL191" s="11"/>
      <c r="DM191" s="11"/>
      <c r="DN191" s="11"/>
      <c r="DO191" s="11"/>
      <c r="DP191" s="11"/>
      <c r="DQ191" s="11"/>
      <c r="DR191" s="11"/>
      <c r="DS191" s="11"/>
      <c r="DT191" s="11"/>
      <c r="DU191" s="11"/>
      <c r="DV191" s="11"/>
      <c r="DW191" s="11"/>
      <c r="DX191" s="11"/>
      <c r="DY191" s="11"/>
      <c r="DZ191" s="11"/>
      <c r="EA191" s="11"/>
      <c r="EB191" s="11"/>
      <c r="EC191" s="11"/>
      <c r="ED191" s="11"/>
      <c r="EE191" s="11"/>
      <c r="EF191" s="11"/>
    </row>
    <row r="192" spans="1:136" s="11" customFormat="1" x14ac:dyDescent="0.3">
      <c r="A192" s="97"/>
      <c r="B192" s="97"/>
      <c r="C192" s="97"/>
      <c r="D192" s="97"/>
      <c r="E192" s="97"/>
      <c r="F192" s="97"/>
      <c r="G192" s="97"/>
      <c r="H192" s="183"/>
      <c r="I192" s="183"/>
      <c r="J192" s="99"/>
      <c r="K192" s="183"/>
      <c r="L192" s="183"/>
      <c r="M192" s="99"/>
      <c r="N192" s="183"/>
      <c r="O192" s="183"/>
      <c r="P192" s="99"/>
      <c r="Q192" s="183"/>
      <c r="R192" s="183"/>
      <c r="S192" s="99"/>
      <c r="T192" s="183"/>
      <c r="U192" s="183"/>
      <c r="V192" s="99"/>
      <c r="W192" s="183"/>
      <c r="X192" s="183"/>
      <c r="Y192" s="99"/>
      <c r="Z192" s="183"/>
      <c r="AA192" s="183"/>
      <c r="AB192" s="99"/>
      <c r="AC192" s="183"/>
      <c r="AD192" s="183"/>
      <c r="AE192" s="99"/>
      <c r="AF192" s="183"/>
      <c r="AG192" s="183"/>
      <c r="AH192" s="99"/>
      <c r="AI192" s="183"/>
      <c r="AJ192" s="183"/>
      <c r="AK192" s="99"/>
    </row>
    <row r="193" spans="1:136" s="29" customFormat="1" ht="14.25" customHeight="1" x14ac:dyDescent="0.3">
      <c r="A193" s="95"/>
      <c r="B193" s="96"/>
      <c r="C193" s="97"/>
      <c r="D193" s="97"/>
      <c r="E193" s="97"/>
      <c r="F193" s="97"/>
      <c r="G193" s="97"/>
      <c r="H193" s="97"/>
      <c r="I193" s="97"/>
      <c r="J193" s="98"/>
      <c r="K193" s="97"/>
      <c r="L193" s="97"/>
      <c r="M193" s="99"/>
      <c r="N193" s="97"/>
      <c r="O193" s="97"/>
      <c r="P193" s="99"/>
      <c r="Q193" s="97"/>
      <c r="R193" s="97"/>
      <c r="S193" s="99"/>
      <c r="T193" s="97"/>
      <c r="U193" s="97"/>
      <c r="V193" s="99"/>
      <c r="W193" s="97"/>
      <c r="X193" s="97"/>
      <c r="Y193" s="99"/>
      <c r="Z193" s="97"/>
      <c r="AA193" s="97"/>
      <c r="AB193" s="99"/>
      <c r="AC193" s="97"/>
      <c r="AD193" s="97"/>
      <c r="AE193" s="99"/>
      <c r="AF193" s="97"/>
      <c r="AG193" s="97"/>
      <c r="AH193" s="98"/>
      <c r="AI193" s="97"/>
      <c r="AJ193" s="97"/>
      <c r="AK193" s="99"/>
      <c r="AL193" s="11"/>
      <c r="AM193" s="11"/>
      <c r="AN193" s="11"/>
      <c r="AO193" s="11"/>
      <c r="AP193" s="11"/>
      <c r="AQ193" s="11"/>
      <c r="AR193" s="11"/>
      <c r="AS193" s="11"/>
      <c r="AT193" s="11"/>
      <c r="AU193" s="11"/>
      <c r="AV193" s="11"/>
      <c r="AW193" s="11"/>
      <c r="AX193" s="11"/>
      <c r="AY193" s="11"/>
      <c r="AZ193" s="11"/>
      <c r="BA193" s="11"/>
      <c r="BB193" s="11"/>
      <c r="BC193" s="11"/>
      <c r="BD193" s="11"/>
      <c r="BE193" s="11"/>
      <c r="BF193" s="11"/>
      <c r="BG193" s="11"/>
      <c r="BH193" s="11"/>
      <c r="BI193" s="11"/>
      <c r="BJ193" s="11"/>
      <c r="BK193" s="11"/>
      <c r="BL193" s="11"/>
      <c r="BM193" s="11"/>
      <c r="BN193" s="11"/>
      <c r="BO193" s="11"/>
      <c r="BP193" s="11"/>
      <c r="BQ193" s="11"/>
      <c r="BR193" s="11"/>
      <c r="BS193" s="11"/>
      <c r="BT193" s="11"/>
      <c r="BU193" s="11"/>
      <c r="BV193" s="11"/>
      <c r="BW193" s="11"/>
      <c r="BX193" s="11"/>
      <c r="BY193" s="11"/>
      <c r="BZ193" s="11"/>
      <c r="CA193" s="11"/>
      <c r="CB193" s="11"/>
      <c r="CC193" s="11"/>
      <c r="CD193" s="11"/>
      <c r="CE193" s="11"/>
      <c r="CF193" s="11"/>
      <c r="CG193" s="11"/>
      <c r="CH193" s="11"/>
      <c r="CI193" s="11"/>
      <c r="CJ193" s="11"/>
      <c r="CK193" s="11"/>
      <c r="CL193" s="11"/>
      <c r="CM193" s="11"/>
      <c r="CN193" s="11"/>
      <c r="CO193" s="11"/>
      <c r="CP193" s="11"/>
      <c r="CQ193" s="11"/>
      <c r="CR193" s="11"/>
      <c r="CS193" s="11"/>
      <c r="CT193" s="11"/>
      <c r="CU193" s="11"/>
      <c r="CV193" s="11"/>
      <c r="CW193" s="11"/>
      <c r="CX193" s="11"/>
      <c r="CY193" s="11"/>
      <c r="CZ193" s="11"/>
      <c r="DA193" s="11"/>
      <c r="DB193" s="11"/>
      <c r="DC193" s="11"/>
      <c r="DD193" s="11"/>
      <c r="DE193" s="11"/>
      <c r="DF193" s="11"/>
      <c r="DG193" s="11"/>
      <c r="DH193" s="11"/>
      <c r="DI193" s="11"/>
      <c r="DJ193" s="11"/>
      <c r="DK193" s="11"/>
      <c r="DL193" s="11"/>
      <c r="DM193" s="11"/>
      <c r="DN193" s="11"/>
      <c r="DO193" s="11"/>
      <c r="DP193" s="11"/>
      <c r="DQ193" s="11"/>
      <c r="DR193" s="11"/>
      <c r="DS193" s="11"/>
      <c r="DT193" s="11"/>
      <c r="DU193" s="11"/>
      <c r="DV193" s="11"/>
      <c r="DW193" s="11"/>
      <c r="DX193" s="11"/>
      <c r="DY193" s="11"/>
      <c r="DZ193" s="11"/>
      <c r="EA193" s="11"/>
      <c r="EB193" s="11"/>
      <c r="EC193" s="11"/>
      <c r="ED193" s="11"/>
      <c r="EE193" s="11"/>
      <c r="EF193" s="11"/>
    </row>
    <row r="194" spans="1:136" ht="20.100000000000001" customHeight="1" x14ac:dyDescent="0.3">
      <c r="A194" s="102" t="s">
        <v>110</v>
      </c>
      <c r="C194" s="104"/>
      <c r="D194" s="104"/>
      <c r="E194" s="104"/>
      <c r="F194" s="104"/>
      <c r="G194" s="104"/>
      <c r="H194" s="104"/>
      <c r="I194" s="104"/>
      <c r="J194" s="105"/>
      <c r="K194" s="104"/>
      <c r="L194" s="104"/>
      <c r="M194" s="105"/>
      <c r="N194" s="104"/>
      <c r="O194" s="104"/>
      <c r="P194" s="105"/>
      <c r="Q194" s="104"/>
      <c r="R194" s="104"/>
      <c r="S194" s="105"/>
      <c r="T194" s="104"/>
      <c r="U194" s="104"/>
      <c r="V194" s="105"/>
      <c r="W194" s="104"/>
      <c r="X194" s="104"/>
      <c r="Y194" s="105"/>
      <c r="Z194" s="104"/>
      <c r="AA194" s="104"/>
      <c r="AB194" s="105"/>
      <c r="AC194" s="104"/>
      <c r="AD194" s="104"/>
      <c r="AE194" s="105"/>
      <c r="AF194" s="104"/>
      <c r="AG194" s="104"/>
      <c r="AH194" s="105"/>
      <c r="AI194" s="104"/>
      <c r="AJ194" s="104"/>
      <c r="AK194" s="105"/>
    </row>
    <row r="195" spans="1:136" ht="18" x14ac:dyDescent="0.35">
      <c r="A195" s="106" t="s">
        <v>220</v>
      </c>
      <c r="B195" s="107"/>
      <c r="C195" s="108"/>
      <c r="D195" s="108"/>
      <c r="E195" s="108"/>
      <c r="F195" s="108"/>
      <c r="G195" s="108"/>
      <c r="H195" s="109"/>
      <c r="I195" s="109"/>
      <c r="J195" s="110"/>
      <c r="K195" s="97"/>
      <c r="L195" s="97"/>
      <c r="M195" s="99"/>
      <c r="N195" s="97"/>
      <c r="O195" s="97"/>
      <c r="P195" s="99"/>
      <c r="Q195" s="97"/>
      <c r="R195" s="97"/>
      <c r="S195" s="99"/>
      <c r="T195" s="97"/>
      <c r="U195" s="97"/>
      <c r="V195" s="99"/>
      <c r="W195" s="97"/>
      <c r="X195" s="97"/>
      <c r="Y195" s="99"/>
      <c r="Z195" s="97"/>
      <c r="AA195" s="97"/>
      <c r="AB195" s="99"/>
      <c r="AC195" s="97"/>
      <c r="AD195" s="97"/>
      <c r="AE195" s="99"/>
      <c r="AF195" s="97"/>
      <c r="AG195" s="97"/>
      <c r="AH195" s="98"/>
      <c r="AI195" s="97"/>
      <c r="AJ195" s="97"/>
      <c r="AK195" s="99"/>
      <c r="AL195" s="11"/>
    </row>
    <row r="196" spans="1:136" s="3" customFormat="1" x14ac:dyDescent="0.3">
      <c r="A196" s="111"/>
      <c r="B196" s="96"/>
      <c r="C196" s="111"/>
      <c r="D196" s="111"/>
      <c r="E196" s="111"/>
      <c r="F196" s="111"/>
      <c r="G196" s="111"/>
      <c r="H196" s="111"/>
      <c r="I196" s="111"/>
      <c r="J196" s="98"/>
      <c r="K196" s="111"/>
      <c r="L196" s="111"/>
      <c r="M196" s="112"/>
      <c r="N196" s="111"/>
      <c r="O196" s="111"/>
      <c r="P196" s="112"/>
      <c r="Q196" s="111"/>
      <c r="R196" s="111"/>
      <c r="S196" s="112"/>
      <c r="T196" s="111"/>
      <c r="U196" s="111"/>
      <c r="V196" s="112"/>
      <c r="W196" s="111"/>
      <c r="X196" s="111"/>
      <c r="Y196" s="112"/>
      <c r="Z196" s="111"/>
      <c r="AA196" s="111"/>
      <c r="AB196" s="112"/>
      <c r="AC196" s="111"/>
      <c r="AD196" s="111"/>
      <c r="AE196" s="112"/>
      <c r="AF196" s="111"/>
      <c r="AG196" s="111"/>
      <c r="AH196" s="98"/>
      <c r="AI196" s="111"/>
      <c r="AJ196" s="111"/>
      <c r="AK196" s="112"/>
    </row>
    <row r="197" spans="1:136" s="13" customFormat="1" ht="20.100000000000001" customHeight="1" x14ac:dyDescent="0.35">
      <c r="A197" s="149" t="s">
        <v>145</v>
      </c>
      <c r="B197" s="149"/>
      <c r="C197" s="149"/>
      <c r="D197" s="149"/>
      <c r="E197" s="149"/>
      <c r="F197" s="149"/>
      <c r="G197" s="149"/>
      <c r="H197" s="149"/>
      <c r="I197" s="149"/>
      <c r="J197" s="149"/>
      <c r="K197" s="149"/>
      <c r="L197" s="149"/>
      <c r="M197" s="149"/>
      <c r="N197" s="149"/>
      <c r="O197" s="149"/>
      <c r="P197" s="149"/>
      <c r="Q197" s="149"/>
      <c r="R197" s="149"/>
      <c r="S197" s="149"/>
      <c r="T197" s="149"/>
      <c r="U197" s="149"/>
      <c r="V197" s="149"/>
      <c r="W197" s="149"/>
      <c r="X197" s="149"/>
      <c r="Y197" s="149"/>
      <c r="Z197" s="149"/>
      <c r="AA197" s="149"/>
      <c r="AB197" s="149"/>
      <c r="AC197" s="149"/>
      <c r="AD197" s="149"/>
      <c r="AE197" s="149"/>
      <c r="AF197" s="149"/>
      <c r="AG197" s="149"/>
      <c r="AH197" s="149"/>
      <c r="AI197" s="149"/>
      <c r="AJ197" s="149"/>
      <c r="AK197" s="149"/>
    </row>
    <row r="198" spans="1:136" s="3" customFormat="1" ht="18" x14ac:dyDescent="0.35">
      <c r="A198" s="113" t="s">
        <v>216</v>
      </c>
      <c r="B198" s="114"/>
      <c r="C198" s="113"/>
      <c r="D198" s="113"/>
      <c r="E198" s="113"/>
      <c r="F198" s="113"/>
      <c r="G198" s="113"/>
      <c r="H198" s="113"/>
      <c r="I198" s="113"/>
      <c r="J198" s="115"/>
      <c r="K198" s="113"/>
      <c r="L198" s="113"/>
      <c r="M198" s="116"/>
      <c r="N198" s="113"/>
      <c r="O198" s="113"/>
      <c r="P198" s="116"/>
      <c r="Q198" s="113"/>
      <c r="R198" s="113"/>
      <c r="S198" s="116"/>
      <c r="T198" s="113"/>
      <c r="U198" s="113"/>
      <c r="V198" s="116"/>
      <c r="W198" s="113"/>
      <c r="X198" s="113"/>
      <c r="Y198" s="116"/>
      <c r="Z198" s="113"/>
      <c r="AA198" s="113"/>
      <c r="AB198" s="116"/>
      <c r="AC198" s="113"/>
      <c r="AD198" s="113"/>
      <c r="AE198" s="116"/>
      <c r="AF198" s="113"/>
      <c r="AG198" s="113"/>
      <c r="AH198" s="115"/>
      <c r="AI198" s="113"/>
      <c r="AJ198" s="113"/>
      <c r="AK198" s="116"/>
    </row>
    <row r="199" spans="1:136" s="3" customFormat="1" x14ac:dyDescent="0.3">
      <c r="A199" s="111"/>
      <c r="B199" s="96"/>
      <c r="C199" s="111"/>
      <c r="D199" s="111"/>
      <c r="E199" s="111"/>
      <c r="F199" s="111"/>
      <c r="G199" s="111"/>
      <c r="H199" s="111"/>
      <c r="I199" s="111"/>
      <c r="J199" s="98"/>
      <c r="K199" s="111"/>
      <c r="L199" s="111"/>
      <c r="M199" s="112"/>
      <c r="N199" s="111"/>
      <c r="O199" s="111"/>
      <c r="P199" s="112"/>
      <c r="Q199" s="111"/>
      <c r="R199" s="111"/>
      <c r="S199" s="112"/>
      <c r="T199" s="111"/>
      <c r="U199" s="111"/>
      <c r="V199" s="112"/>
      <c r="W199" s="111"/>
      <c r="X199" s="111"/>
      <c r="Y199" s="112"/>
      <c r="Z199" s="111"/>
      <c r="AA199" s="111"/>
      <c r="AB199" s="112"/>
      <c r="AC199" s="111"/>
      <c r="AD199" s="111"/>
      <c r="AE199" s="112"/>
      <c r="AF199" s="111"/>
      <c r="AG199" s="111"/>
      <c r="AH199" s="98"/>
      <c r="AI199" s="111"/>
      <c r="AJ199" s="111"/>
      <c r="AK199" s="112"/>
    </row>
    <row r="201" spans="1:136" x14ac:dyDescent="0.3">
      <c r="B201" s="117"/>
      <c r="J201" s="117"/>
      <c r="M201" s="117"/>
      <c r="P201" s="117"/>
      <c r="S201" s="117"/>
      <c r="V201" s="117"/>
      <c r="Y201" s="117"/>
    </row>
    <row r="202" spans="1:136" x14ac:dyDescent="0.3">
      <c r="A202" s="120"/>
      <c r="B202" s="120"/>
      <c r="C202" s="120"/>
      <c r="D202" s="120"/>
      <c r="E202" s="120"/>
      <c r="F202" s="120"/>
      <c r="G202" s="120"/>
      <c r="H202" s="120"/>
      <c r="I202" s="120"/>
      <c r="J202" s="120"/>
      <c r="K202" s="120"/>
      <c r="L202" s="120"/>
      <c r="M202" s="120"/>
      <c r="N202" s="120"/>
      <c r="O202" s="120"/>
      <c r="P202" s="120"/>
      <c r="Q202" s="120"/>
      <c r="R202" s="120"/>
      <c r="S202" s="120"/>
      <c r="T202" s="120"/>
      <c r="U202" s="120"/>
      <c r="V202" s="120"/>
      <c r="W202" s="120"/>
      <c r="X202" s="120"/>
      <c r="Y202" s="120"/>
      <c r="Z202" s="121"/>
    </row>
    <row r="203" spans="1:136" x14ac:dyDescent="0.3">
      <c r="A203" s="120"/>
      <c r="B203" s="120"/>
      <c r="C203" s="120"/>
      <c r="D203" s="120"/>
      <c r="E203" s="120"/>
      <c r="F203" s="120"/>
      <c r="G203" s="120"/>
      <c r="H203" s="120"/>
      <c r="I203" s="120"/>
      <c r="J203" s="120"/>
      <c r="K203" s="120"/>
      <c r="L203" s="120"/>
      <c r="M203" s="120"/>
      <c r="N203" s="120"/>
      <c r="O203" s="120"/>
      <c r="P203" s="120"/>
      <c r="Q203" s="120"/>
      <c r="R203" s="120"/>
      <c r="S203" s="120"/>
      <c r="T203" s="120"/>
      <c r="U203" s="120"/>
      <c r="V203" s="120"/>
      <c r="W203" s="120"/>
      <c r="X203" s="120"/>
      <c r="Y203" s="120"/>
      <c r="Z203" s="121"/>
    </row>
    <row r="204" spans="1:136" x14ac:dyDescent="0.3">
      <c r="A204" s="120"/>
      <c r="B204" s="120"/>
      <c r="C204" s="120"/>
      <c r="D204" s="120"/>
      <c r="E204" s="120"/>
      <c r="F204" s="120"/>
      <c r="G204" s="120"/>
      <c r="H204" s="120"/>
      <c r="I204" s="120"/>
      <c r="J204" s="120"/>
      <c r="K204" s="120"/>
      <c r="L204" s="120"/>
      <c r="M204" s="120"/>
      <c r="N204" s="120"/>
      <c r="O204" s="120"/>
      <c r="P204" s="120"/>
      <c r="Q204" s="120"/>
      <c r="R204" s="120"/>
      <c r="S204" s="120"/>
      <c r="T204" s="120"/>
      <c r="U204" s="120"/>
      <c r="V204" s="120"/>
      <c r="W204" s="120"/>
      <c r="X204" s="120"/>
      <c r="Y204" s="120"/>
      <c r="Z204" s="121"/>
    </row>
    <row r="205" spans="1:136" x14ac:dyDescent="0.3">
      <c r="A205" s="120"/>
      <c r="B205" s="120"/>
      <c r="C205" s="120"/>
      <c r="D205" s="120"/>
      <c r="E205" s="120"/>
      <c r="F205" s="120"/>
      <c r="G205" s="120"/>
      <c r="H205" s="120"/>
      <c r="I205" s="120"/>
      <c r="J205" s="120"/>
      <c r="K205" s="120"/>
      <c r="L205" s="120"/>
      <c r="M205" s="120"/>
      <c r="N205" s="120"/>
      <c r="O205" s="120"/>
      <c r="P205" s="120"/>
      <c r="Q205" s="120"/>
      <c r="R205" s="120"/>
      <c r="S205" s="120"/>
      <c r="T205" s="120"/>
      <c r="U205" s="120"/>
      <c r="V205" s="120"/>
      <c r="W205" s="120"/>
      <c r="X205" s="120"/>
      <c r="Y205" s="120"/>
      <c r="Z205" s="121"/>
    </row>
    <row r="206" spans="1:136" x14ac:dyDescent="0.3">
      <c r="A206" s="120"/>
      <c r="B206" s="120"/>
      <c r="C206" s="120"/>
      <c r="D206" s="120"/>
      <c r="E206" s="120"/>
      <c r="F206" s="120"/>
      <c r="G206" s="120"/>
      <c r="H206" s="120"/>
      <c r="I206" s="120"/>
      <c r="J206" s="120"/>
      <c r="K206" s="120"/>
      <c r="L206" s="120"/>
      <c r="M206" s="120"/>
      <c r="N206" s="120"/>
      <c r="O206" s="120"/>
      <c r="P206" s="122"/>
      <c r="Q206" s="122"/>
      <c r="R206" s="122"/>
      <c r="S206" s="123"/>
      <c r="T206" s="122"/>
      <c r="U206" s="123"/>
      <c r="V206" s="122"/>
      <c r="W206" s="122"/>
      <c r="X206" s="122"/>
      <c r="Y206" s="122"/>
      <c r="Z206" s="122"/>
    </row>
    <row r="207" spans="1:136" x14ac:dyDescent="0.3">
      <c r="A207" s="122"/>
      <c r="B207" s="122"/>
      <c r="C207" s="122"/>
      <c r="D207" s="122"/>
      <c r="E207" s="122"/>
      <c r="F207" s="122"/>
      <c r="G207" s="122"/>
      <c r="H207" s="120"/>
      <c r="I207" s="120"/>
      <c r="J207" s="120"/>
      <c r="K207" s="120"/>
      <c r="L207" s="120"/>
      <c r="M207" s="120"/>
      <c r="N207" s="120"/>
      <c r="O207" s="120"/>
      <c r="P207" s="120"/>
      <c r="Q207" s="120"/>
      <c r="R207" s="120"/>
      <c r="S207" s="120"/>
      <c r="T207" s="120"/>
      <c r="U207" s="120"/>
      <c r="V207" s="120"/>
      <c r="W207" s="120"/>
      <c r="X207" s="120"/>
      <c r="Y207" s="120"/>
      <c r="Z207" s="124"/>
    </row>
    <row r="208" spans="1:136" x14ac:dyDescent="0.3">
      <c r="A208" s="120"/>
      <c r="B208" s="120"/>
      <c r="C208" s="120"/>
      <c r="D208" s="120"/>
      <c r="E208" s="120"/>
      <c r="F208" s="120"/>
      <c r="G208" s="120"/>
      <c r="H208" s="120"/>
      <c r="I208" s="120"/>
      <c r="J208" s="120"/>
      <c r="K208" s="120"/>
      <c r="L208" s="120"/>
      <c r="M208" s="120"/>
      <c r="N208" s="120"/>
      <c r="O208" s="120"/>
      <c r="P208" s="120"/>
      <c r="Q208" s="120"/>
      <c r="R208" s="120"/>
      <c r="S208" s="120"/>
      <c r="T208" s="120"/>
      <c r="U208" s="120"/>
      <c r="V208" s="120"/>
      <c r="W208" s="120"/>
      <c r="X208" s="120"/>
      <c r="Y208" s="120"/>
      <c r="Z208" s="120"/>
    </row>
    <row r="209" spans="1:26" x14ac:dyDescent="0.3">
      <c r="A209" s="120"/>
      <c r="B209" s="120"/>
      <c r="C209" s="120"/>
      <c r="D209" s="120"/>
      <c r="E209" s="120"/>
      <c r="F209" s="120"/>
      <c r="G209" s="120"/>
      <c r="H209" s="120"/>
      <c r="I209" s="120"/>
      <c r="J209" s="120"/>
      <c r="K209" s="120"/>
      <c r="L209" s="120"/>
      <c r="M209" s="120"/>
      <c r="N209" s="120"/>
      <c r="O209" s="120"/>
      <c r="P209" s="120"/>
      <c r="Q209" s="120"/>
      <c r="R209" s="120"/>
      <c r="S209" s="120"/>
      <c r="T209" s="120"/>
      <c r="U209" s="120"/>
      <c r="V209" s="120"/>
      <c r="W209" s="120"/>
      <c r="X209" s="120"/>
      <c r="Y209" s="120"/>
      <c r="Z209" s="120"/>
    </row>
    <row r="210" spans="1:26" x14ac:dyDescent="0.3">
      <c r="A210" s="120"/>
      <c r="B210" s="120"/>
      <c r="C210" s="120"/>
      <c r="D210" s="120"/>
      <c r="E210" s="120"/>
      <c r="F210" s="120"/>
      <c r="G210" s="120"/>
      <c r="H210" s="120"/>
      <c r="I210" s="120"/>
      <c r="J210" s="120"/>
      <c r="K210" s="120"/>
      <c r="L210" s="120"/>
      <c r="M210" s="120"/>
      <c r="N210" s="120"/>
      <c r="O210" s="120"/>
      <c r="P210" s="120"/>
      <c r="Q210" s="120"/>
      <c r="R210" s="120"/>
      <c r="S210" s="120"/>
      <c r="T210" s="120"/>
      <c r="U210" s="120"/>
      <c r="V210" s="120"/>
      <c r="W210" s="120"/>
      <c r="X210" s="120"/>
      <c r="Y210" s="120"/>
      <c r="Z210" s="120"/>
    </row>
    <row r="211" spans="1:26" x14ac:dyDescent="0.3">
      <c r="A211" s="120"/>
      <c r="B211" s="120"/>
      <c r="C211" s="120"/>
      <c r="D211" s="120"/>
      <c r="E211" s="120"/>
      <c r="F211" s="120"/>
      <c r="G211" s="120"/>
      <c r="H211" s="120"/>
      <c r="I211" s="120"/>
      <c r="J211" s="120"/>
      <c r="K211" s="120"/>
      <c r="L211" s="120"/>
      <c r="M211" s="120"/>
      <c r="N211" s="120"/>
      <c r="O211" s="120"/>
      <c r="P211" s="120"/>
      <c r="Q211" s="120"/>
      <c r="R211" s="120"/>
      <c r="S211" s="120"/>
      <c r="T211" s="120"/>
      <c r="U211" s="120"/>
      <c r="V211" s="120"/>
      <c r="W211" s="120"/>
      <c r="X211" s="120"/>
      <c r="Y211" s="120"/>
      <c r="Z211" s="120"/>
    </row>
    <row r="212" spans="1:26" x14ac:dyDescent="0.3">
      <c r="A212" s="120"/>
      <c r="B212" s="120"/>
      <c r="C212" s="120"/>
      <c r="D212" s="120"/>
      <c r="E212" s="120"/>
      <c r="F212" s="120"/>
      <c r="G212" s="120"/>
      <c r="H212" s="120"/>
      <c r="I212" s="120"/>
      <c r="J212" s="120"/>
      <c r="K212" s="120"/>
      <c r="L212" s="120"/>
      <c r="M212" s="120"/>
      <c r="N212" s="120"/>
      <c r="O212" s="120"/>
      <c r="P212" s="120"/>
      <c r="Q212" s="120"/>
      <c r="R212" s="120"/>
      <c r="S212" s="120"/>
      <c r="T212" s="120"/>
      <c r="U212" s="120"/>
      <c r="V212" s="122"/>
      <c r="W212" s="122"/>
      <c r="X212" s="122"/>
      <c r="Y212" s="122"/>
      <c r="Z212" s="122"/>
    </row>
    <row r="213" spans="1:26" x14ac:dyDescent="0.3">
      <c r="A213" s="125"/>
      <c r="B213" s="125"/>
      <c r="C213" s="125"/>
      <c r="D213" s="125"/>
      <c r="E213" s="125"/>
      <c r="F213" s="125"/>
      <c r="G213" s="125"/>
      <c r="H213" s="125"/>
      <c r="I213" s="125"/>
      <c r="J213" s="125"/>
      <c r="K213" s="125"/>
      <c r="L213" s="125"/>
      <c r="M213" s="125"/>
      <c r="N213" s="125"/>
      <c r="O213" s="125"/>
      <c r="P213" s="125"/>
      <c r="Q213" s="125"/>
      <c r="R213" s="125"/>
      <c r="S213" s="125"/>
      <c r="T213" s="125"/>
      <c r="U213" s="125"/>
      <c r="V213" s="125"/>
      <c r="W213" s="125"/>
      <c r="X213" s="125"/>
      <c r="Y213" s="125"/>
      <c r="Z213" s="125"/>
    </row>
    <row r="214" spans="1:26" x14ac:dyDescent="0.3">
      <c r="A214" s="125"/>
      <c r="B214" s="125"/>
      <c r="C214" s="125"/>
      <c r="D214" s="125"/>
      <c r="E214" s="125"/>
      <c r="F214" s="125"/>
      <c r="G214" s="125"/>
      <c r="H214" s="125"/>
      <c r="I214" s="125"/>
      <c r="J214" s="125"/>
      <c r="K214" s="125"/>
      <c r="L214" s="125"/>
      <c r="M214" s="125"/>
      <c r="N214" s="125"/>
      <c r="O214" s="125"/>
      <c r="P214" s="125"/>
      <c r="Q214" s="125"/>
      <c r="R214" s="125"/>
      <c r="S214" s="125"/>
      <c r="T214" s="125"/>
      <c r="U214" s="125"/>
      <c r="V214" s="125"/>
      <c r="W214" s="125"/>
      <c r="X214" s="125"/>
      <c r="Y214" s="125"/>
      <c r="Z214" s="125"/>
    </row>
    <row r="215" spans="1:26" x14ac:dyDescent="0.3">
      <c r="B215" s="117"/>
      <c r="J215" s="117"/>
      <c r="M215" s="117"/>
      <c r="P215" s="117"/>
      <c r="S215" s="117"/>
      <c r="V215" s="117"/>
      <c r="Y215" s="117"/>
    </row>
    <row r="216" spans="1:26" x14ac:dyDescent="0.3">
      <c r="B216" s="117"/>
      <c r="J216" s="117"/>
      <c r="M216" s="117"/>
      <c r="P216" s="117"/>
      <c r="S216" s="117"/>
      <c r="V216" s="117"/>
      <c r="Y216" s="117"/>
    </row>
  </sheetData>
  <mergeCells count="311">
    <mergeCell ref="AI192:AJ192"/>
    <mergeCell ref="H192:I192"/>
    <mergeCell ref="K192:L192"/>
    <mergeCell ref="N192:O192"/>
    <mergeCell ref="Q192:R192"/>
    <mergeCell ref="T192:U192"/>
    <mergeCell ref="W192:X192"/>
    <mergeCell ref="Z192:AA192"/>
    <mergeCell ref="AC192:AD192"/>
    <mergeCell ref="AF192:AG192"/>
    <mergeCell ref="A161:AK161"/>
    <mergeCell ref="A169:AK169"/>
    <mergeCell ref="A171:AK171"/>
    <mergeCell ref="A173:AK173"/>
    <mergeCell ref="A175:AK175"/>
    <mergeCell ref="F155:F159"/>
    <mergeCell ref="X155:X159"/>
    <mergeCell ref="AA155:AA159"/>
    <mergeCell ref="Y155:Y159"/>
    <mergeCell ref="AG155:AG159"/>
    <mergeCell ref="U155:U159"/>
    <mergeCell ref="V155:V159"/>
    <mergeCell ref="AC155:AC159"/>
    <mergeCell ref="AD155:AD159"/>
    <mergeCell ref="AE155:AE159"/>
    <mergeCell ref="AF155:AF159"/>
    <mergeCell ref="AB155:AB159"/>
    <mergeCell ref="B155:B159"/>
    <mergeCell ref="C155:C159"/>
    <mergeCell ref="AG70:AG71"/>
    <mergeCell ref="AH70:AH71"/>
    <mergeCell ref="AC70:AC71"/>
    <mergeCell ref="U70:U71"/>
    <mergeCell ref="V70:V71"/>
    <mergeCell ref="N70:N71"/>
    <mergeCell ref="O70:O71"/>
    <mergeCell ref="P70:P71"/>
    <mergeCell ref="Q70:Q71"/>
    <mergeCell ref="R70:R71"/>
    <mergeCell ref="S70:S71"/>
    <mergeCell ref="W70:W71"/>
    <mergeCell ref="AD70:AD71"/>
    <mergeCell ref="AE70:AE71"/>
    <mergeCell ref="AF70:AF71"/>
    <mergeCell ref="T70:T71"/>
    <mergeCell ref="Z70:Z71"/>
    <mergeCell ref="AA70:AA71"/>
    <mergeCell ref="AB70:AB71"/>
    <mergeCell ref="X70:X71"/>
    <mergeCell ref="Y70:Y71"/>
    <mergeCell ref="A72:A73"/>
    <mergeCell ref="C70:C71"/>
    <mergeCell ref="C72:C73"/>
    <mergeCell ref="D72:D73"/>
    <mergeCell ref="D70:D71"/>
    <mergeCell ref="E72:E73"/>
    <mergeCell ref="A70:A71"/>
    <mergeCell ref="B72:B73"/>
    <mergeCell ref="A37:A39"/>
    <mergeCell ref="B37:B39"/>
    <mergeCell ref="C37:C39"/>
    <mergeCell ref="E37:E39"/>
    <mergeCell ref="B45:B54"/>
    <mergeCell ref="B70:B71"/>
    <mergeCell ref="A64:AK64"/>
    <mergeCell ref="A69:AK69"/>
    <mergeCell ref="A40:AK40"/>
    <mergeCell ref="H37:M37"/>
    <mergeCell ref="N37:S37"/>
    <mergeCell ref="T37:Y37"/>
    <mergeCell ref="Z37:AE37"/>
    <mergeCell ref="AI70:AI71"/>
    <mergeCell ref="AJ70:AJ71"/>
    <mergeCell ref="AK70:AK71"/>
    <mergeCell ref="AF37:AK37"/>
    <mergeCell ref="H38:J38"/>
    <mergeCell ref="K38:M38"/>
    <mergeCell ref="AC38:AE38"/>
    <mergeCell ref="AF38:AH38"/>
    <mergeCell ref="AI38:AK38"/>
    <mergeCell ref="N38:P38"/>
    <mergeCell ref="Q38:S38"/>
    <mergeCell ref="D37:D39"/>
    <mergeCell ref="Z38:AB38"/>
    <mergeCell ref="T38:V38"/>
    <mergeCell ref="F37:F39"/>
    <mergeCell ref="G37:G39"/>
    <mergeCell ref="AC18:AE18"/>
    <mergeCell ref="AF18:AH18"/>
    <mergeCell ref="AI18:AK18"/>
    <mergeCell ref="H18:J18"/>
    <mergeCell ref="K18:M18"/>
    <mergeCell ref="N18:P18"/>
    <mergeCell ref="Q18:S18"/>
    <mergeCell ref="T18:V18"/>
    <mergeCell ref="A36:AK36"/>
    <mergeCell ref="A20:AK20"/>
    <mergeCell ref="A25:AK25"/>
    <mergeCell ref="A32:AK32"/>
    <mergeCell ref="A1:AK1"/>
    <mergeCell ref="A4:AK4"/>
    <mergeCell ref="A5:A7"/>
    <mergeCell ref="B5:B7"/>
    <mergeCell ref="C5:C7"/>
    <mergeCell ref="D5:D7"/>
    <mergeCell ref="E5:E7"/>
    <mergeCell ref="F5:F7"/>
    <mergeCell ref="G5:G7"/>
    <mergeCell ref="H6:J6"/>
    <mergeCell ref="K6:M6"/>
    <mergeCell ref="N6:P6"/>
    <mergeCell ref="Q6:S6"/>
    <mergeCell ref="T6:V6"/>
    <mergeCell ref="H5:M5"/>
    <mergeCell ref="N5:S5"/>
    <mergeCell ref="T5:Y5"/>
    <mergeCell ref="Z5:AE5"/>
    <mergeCell ref="AF5:AK5"/>
    <mergeCell ref="W6:Y6"/>
    <mergeCell ref="Z6:AB6"/>
    <mergeCell ref="AC6:AE6"/>
    <mergeCell ref="AF6:AH6"/>
    <mergeCell ref="AI6:AK6"/>
    <mergeCell ref="A8:AK8"/>
    <mergeCell ref="T95:V95"/>
    <mergeCell ref="W95:Y95"/>
    <mergeCell ref="Z95:AB95"/>
    <mergeCell ref="AC95:AE95"/>
    <mergeCell ref="AF95:AH95"/>
    <mergeCell ref="AI95:AK95"/>
    <mergeCell ref="A93:AK93"/>
    <mergeCell ref="A16:AK16"/>
    <mergeCell ref="A17:A19"/>
    <mergeCell ref="B17:B19"/>
    <mergeCell ref="C17:C19"/>
    <mergeCell ref="D17:D19"/>
    <mergeCell ref="E17:E19"/>
    <mergeCell ref="F17:F19"/>
    <mergeCell ref="G17:G19"/>
    <mergeCell ref="H17:M17"/>
    <mergeCell ref="N17:S17"/>
    <mergeCell ref="T17:Y17"/>
    <mergeCell ref="Z17:AE17"/>
    <mergeCell ref="AF17:AK17"/>
    <mergeCell ref="W18:Y18"/>
    <mergeCell ref="Z18:AB18"/>
    <mergeCell ref="W38:Y38"/>
    <mergeCell ref="Z183:AB183"/>
    <mergeCell ref="AC183:AE183"/>
    <mergeCell ref="Z125:AB125"/>
    <mergeCell ref="AC125:AE125"/>
    <mergeCell ref="A165:AK165"/>
    <mergeCell ref="A166:A168"/>
    <mergeCell ref="B166:B168"/>
    <mergeCell ref="C166:C168"/>
    <mergeCell ref="D166:D168"/>
    <mergeCell ref="E166:E168"/>
    <mergeCell ref="F166:F168"/>
    <mergeCell ref="G166:G168"/>
    <mergeCell ref="H166:M166"/>
    <mergeCell ref="N166:S166"/>
    <mergeCell ref="T166:Y166"/>
    <mergeCell ref="Z166:AE166"/>
    <mergeCell ref="AF166:AK166"/>
    <mergeCell ref="H167:J167"/>
    <mergeCell ref="K167:M167"/>
    <mergeCell ref="N167:P167"/>
    <mergeCell ref="Q167:S167"/>
    <mergeCell ref="T167:V167"/>
    <mergeCell ref="W167:Y167"/>
    <mergeCell ref="Z167:AB167"/>
    <mergeCell ref="AF183:AH183"/>
    <mergeCell ref="AI183:AK183"/>
    <mergeCell ref="AC167:AE167"/>
    <mergeCell ref="AF167:AH167"/>
    <mergeCell ref="AI167:AK167"/>
    <mergeCell ref="A181:AK181"/>
    <mergeCell ref="A182:A184"/>
    <mergeCell ref="B182:B184"/>
    <mergeCell ref="C182:C184"/>
    <mergeCell ref="D182:D184"/>
    <mergeCell ref="E182:E184"/>
    <mergeCell ref="F182:F184"/>
    <mergeCell ref="G182:G184"/>
    <mergeCell ref="H182:M182"/>
    <mergeCell ref="N182:S182"/>
    <mergeCell ref="T182:Y182"/>
    <mergeCell ref="Z182:AE182"/>
    <mergeCell ref="AF182:AK182"/>
    <mergeCell ref="H183:J183"/>
    <mergeCell ref="K183:M183"/>
    <mergeCell ref="N183:P183"/>
    <mergeCell ref="Q183:S183"/>
    <mergeCell ref="T183:V183"/>
    <mergeCell ref="W183:Y183"/>
    <mergeCell ref="E70:E71"/>
    <mergeCell ref="F70:F71"/>
    <mergeCell ref="G70:G71"/>
    <mergeCell ref="H70:H71"/>
    <mergeCell ref="I70:I71"/>
    <mergeCell ref="J70:J71"/>
    <mergeCell ref="K70:K71"/>
    <mergeCell ref="L70:L71"/>
    <mergeCell ref="M70:M71"/>
    <mergeCell ref="AG72:AG73"/>
    <mergeCell ref="AH72:AH73"/>
    <mergeCell ref="AI72:AI73"/>
    <mergeCell ref="AJ72:AJ73"/>
    <mergeCell ref="S72:S73"/>
    <mergeCell ref="U72:U73"/>
    <mergeCell ref="V72:V73"/>
    <mergeCell ref="W72:W73"/>
    <mergeCell ref="X72:X73"/>
    <mergeCell ref="Y72:Y73"/>
    <mergeCell ref="Z72:Z73"/>
    <mergeCell ref="AA72:AA73"/>
    <mergeCell ref="AB72:AB73"/>
    <mergeCell ref="AC72:AC73"/>
    <mergeCell ref="T72:T73"/>
    <mergeCell ref="AD72:AD73"/>
    <mergeCell ref="AE72:AE73"/>
    <mergeCell ref="AF72:AF73"/>
    <mergeCell ref="AK72:AK73"/>
    <mergeCell ref="O72:O73"/>
    <mergeCell ref="P72:P73"/>
    <mergeCell ref="M72:M73"/>
    <mergeCell ref="N72:N73"/>
    <mergeCell ref="AF94:AK94"/>
    <mergeCell ref="A83:AK83"/>
    <mergeCell ref="A86:AK86"/>
    <mergeCell ref="Q72:Q73"/>
    <mergeCell ref="R72:R73"/>
    <mergeCell ref="N94:S94"/>
    <mergeCell ref="T94:Y94"/>
    <mergeCell ref="Z94:AE94"/>
    <mergeCell ref="A89:AK89"/>
    <mergeCell ref="A94:A96"/>
    <mergeCell ref="B94:B96"/>
    <mergeCell ref="C94:C96"/>
    <mergeCell ref="D94:D96"/>
    <mergeCell ref="E94:E96"/>
    <mergeCell ref="F94:F96"/>
    <mergeCell ref="G94:G96"/>
    <mergeCell ref="H94:M94"/>
    <mergeCell ref="A77:AK77"/>
    <mergeCell ref="H95:J95"/>
    <mergeCell ref="K95:M95"/>
    <mergeCell ref="N95:P95"/>
    <mergeCell ref="Q95:S95"/>
    <mergeCell ref="D155:D159"/>
    <mergeCell ref="E155:E159"/>
    <mergeCell ref="F72:F73"/>
    <mergeCell ref="G72:G73"/>
    <mergeCell ref="H72:H73"/>
    <mergeCell ref="I72:I73"/>
    <mergeCell ref="J72:J73"/>
    <mergeCell ref="K72:K73"/>
    <mergeCell ref="L72:L73"/>
    <mergeCell ref="A119:AK119"/>
    <mergeCell ref="A123:AK123"/>
    <mergeCell ref="A124:A126"/>
    <mergeCell ref="B124:B126"/>
    <mergeCell ref="C124:C126"/>
    <mergeCell ref="D124:D126"/>
    <mergeCell ref="E124:E126"/>
    <mergeCell ref="F124:F126"/>
    <mergeCell ref="G124:G126"/>
    <mergeCell ref="H124:M124"/>
    <mergeCell ref="N124:S124"/>
    <mergeCell ref="T124:Y124"/>
    <mergeCell ref="A97:AK97"/>
    <mergeCell ref="A102:AK102"/>
    <mergeCell ref="A105:AK105"/>
    <mergeCell ref="AF124:AK124"/>
    <mergeCell ref="AF125:AH125"/>
    <mergeCell ref="A110:AK110"/>
    <mergeCell ref="A114:AK114"/>
    <mergeCell ref="A128:AK128"/>
    <mergeCell ref="AI125:AK125"/>
    <mergeCell ref="A127:AK127"/>
    <mergeCell ref="Z124:AE124"/>
    <mergeCell ref="H125:J125"/>
    <mergeCell ref="K125:M125"/>
    <mergeCell ref="N125:P125"/>
    <mergeCell ref="Q125:S125"/>
    <mergeCell ref="T125:V125"/>
    <mergeCell ref="W125:Y125"/>
    <mergeCell ref="A2:AK2"/>
    <mergeCell ref="A3:AK3"/>
    <mergeCell ref="A197:AK197"/>
    <mergeCell ref="AH155:AH159"/>
    <mergeCell ref="AI155:AI159"/>
    <mergeCell ref="AJ155:AJ159"/>
    <mergeCell ref="W155:W159"/>
    <mergeCell ref="Z155:Z159"/>
    <mergeCell ref="AK155:AK159"/>
    <mergeCell ref="G155:G159"/>
    <mergeCell ref="H155:H159"/>
    <mergeCell ref="I155:I159"/>
    <mergeCell ref="J155:J159"/>
    <mergeCell ref="K155:K159"/>
    <mergeCell ref="L155:L159"/>
    <mergeCell ref="M155:M159"/>
    <mergeCell ref="N155:N159"/>
    <mergeCell ref="O155:O159"/>
    <mergeCell ref="P155:P159"/>
    <mergeCell ref="Q155:Q159"/>
    <mergeCell ref="R155:R159"/>
    <mergeCell ref="S155:S159"/>
    <mergeCell ref="T155:T159"/>
    <mergeCell ref="A143:AK143"/>
  </mergeCells>
  <pageMargins left="0.23622047244094491" right="0.23622047244094491" top="0.15748031496062992" bottom="0.35433070866141736" header="0.31496062992125984" footer="0.31496062992125984"/>
  <pageSetup paperSize="9" scale="43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12"/>
  <sheetViews>
    <sheetView topLeftCell="A43" zoomScale="80" zoomScaleNormal="80" workbookViewId="0">
      <selection activeCell="X74" sqref="X74"/>
    </sheetView>
  </sheetViews>
  <sheetFormatPr defaultRowHeight="14.4" x14ac:dyDescent="0.3"/>
  <cols>
    <col min="1" max="1" width="63.6640625" style="117" customWidth="1"/>
    <col min="2" max="2" width="5.6640625" style="117" customWidth="1"/>
    <col min="3" max="7" width="9.109375" style="117"/>
    <col min="8" max="37" width="7" style="117" customWidth="1"/>
  </cols>
  <sheetData>
    <row r="1" spans="1:42" ht="23.4" x14ac:dyDescent="0.3">
      <c r="A1" s="147" t="s">
        <v>0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147"/>
      <c r="W1" s="147"/>
      <c r="X1" s="147"/>
      <c r="Y1" s="147"/>
      <c r="Z1" s="147"/>
      <c r="AA1" s="147"/>
      <c r="AB1" s="147"/>
      <c r="AC1" s="147"/>
      <c r="AD1" s="147"/>
      <c r="AE1" s="147"/>
      <c r="AF1" s="147"/>
      <c r="AG1" s="147"/>
      <c r="AH1" s="147"/>
      <c r="AI1" s="147"/>
      <c r="AJ1" s="147"/>
      <c r="AK1" s="147"/>
    </row>
    <row r="2" spans="1:42" ht="23.4" x14ac:dyDescent="0.3">
      <c r="A2" s="147" t="s">
        <v>222</v>
      </c>
      <c r="B2" s="147"/>
      <c r="C2" s="147"/>
      <c r="D2" s="147"/>
      <c r="E2" s="147"/>
      <c r="F2" s="147"/>
      <c r="G2" s="147"/>
      <c r="H2" s="147"/>
      <c r="I2" s="147"/>
      <c r="J2" s="147"/>
      <c r="K2" s="147"/>
      <c r="L2" s="147"/>
      <c r="M2" s="147"/>
      <c r="N2" s="147"/>
      <c r="O2" s="147"/>
      <c r="P2" s="147"/>
      <c r="Q2" s="147"/>
      <c r="R2" s="147"/>
      <c r="S2" s="147"/>
      <c r="T2" s="147"/>
      <c r="U2" s="147"/>
      <c r="V2" s="147"/>
      <c r="W2" s="147"/>
      <c r="X2" s="147"/>
      <c r="Y2" s="147"/>
      <c r="Z2" s="147"/>
      <c r="AA2" s="147"/>
      <c r="AB2" s="147"/>
      <c r="AC2" s="147"/>
      <c r="AD2" s="147"/>
      <c r="AE2" s="147"/>
      <c r="AF2" s="147"/>
      <c r="AG2" s="147"/>
      <c r="AH2" s="147"/>
      <c r="AI2" s="147"/>
      <c r="AJ2" s="147"/>
      <c r="AK2" s="147"/>
    </row>
    <row r="3" spans="1:42" ht="25.8" x14ac:dyDescent="0.3">
      <c r="A3" s="148" t="s">
        <v>208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148"/>
      <c r="W3" s="148"/>
      <c r="X3" s="148"/>
      <c r="Y3" s="148"/>
      <c r="Z3" s="148"/>
      <c r="AA3" s="148"/>
      <c r="AB3" s="148"/>
      <c r="AC3" s="148"/>
      <c r="AD3" s="148"/>
      <c r="AE3" s="148"/>
      <c r="AF3" s="148"/>
      <c r="AG3" s="148"/>
      <c r="AH3" s="148"/>
      <c r="AI3" s="148"/>
      <c r="AJ3" s="148"/>
      <c r="AK3" s="148"/>
      <c r="AP3" t="s">
        <v>21</v>
      </c>
    </row>
    <row r="4" spans="1:42" ht="23.4" x14ac:dyDescent="0.3">
      <c r="A4" s="165" t="s">
        <v>26</v>
      </c>
      <c r="B4" s="165"/>
      <c r="C4" s="165"/>
      <c r="D4" s="165"/>
      <c r="E4" s="165"/>
      <c r="F4" s="165"/>
      <c r="G4" s="165"/>
      <c r="H4" s="165"/>
      <c r="I4" s="165"/>
      <c r="J4" s="165"/>
      <c r="K4" s="165"/>
      <c r="L4" s="165"/>
      <c r="M4" s="165"/>
      <c r="N4" s="165"/>
      <c r="O4" s="165"/>
      <c r="P4" s="165"/>
      <c r="Q4" s="165"/>
      <c r="R4" s="165"/>
      <c r="S4" s="165"/>
      <c r="T4" s="165"/>
      <c r="U4" s="165"/>
      <c r="V4" s="165"/>
      <c r="W4" s="165"/>
      <c r="X4" s="165"/>
      <c r="Y4" s="165"/>
      <c r="Z4" s="165"/>
      <c r="AA4" s="165"/>
      <c r="AB4" s="165"/>
      <c r="AC4" s="165"/>
      <c r="AD4" s="165"/>
      <c r="AE4" s="165"/>
      <c r="AF4" s="165"/>
      <c r="AG4" s="165"/>
      <c r="AH4" s="165"/>
      <c r="AI4" s="165"/>
      <c r="AJ4" s="165"/>
      <c r="AK4" s="165"/>
    </row>
    <row r="5" spans="1:42" ht="15.6" x14ac:dyDescent="0.3">
      <c r="A5" s="173" t="s">
        <v>1</v>
      </c>
      <c r="B5" s="174" t="s">
        <v>207</v>
      </c>
      <c r="C5" s="174" t="s">
        <v>2</v>
      </c>
      <c r="D5" s="174" t="s">
        <v>3</v>
      </c>
      <c r="E5" s="174" t="s">
        <v>4</v>
      </c>
      <c r="F5" s="174" t="s">
        <v>204</v>
      </c>
      <c r="G5" s="174" t="s">
        <v>205</v>
      </c>
      <c r="H5" s="163" t="s">
        <v>5</v>
      </c>
      <c r="I5" s="163"/>
      <c r="J5" s="163"/>
      <c r="K5" s="163"/>
      <c r="L5" s="163"/>
      <c r="M5" s="163"/>
      <c r="N5" s="163" t="s">
        <v>6</v>
      </c>
      <c r="O5" s="163"/>
      <c r="P5" s="163"/>
      <c r="Q5" s="163"/>
      <c r="R5" s="163"/>
      <c r="S5" s="163"/>
      <c r="T5" s="163" t="s">
        <v>7</v>
      </c>
      <c r="U5" s="163"/>
      <c r="V5" s="163"/>
      <c r="W5" s="163"/>
      <c r="X5" s="163"/>
      <c r="Y5" s="163"/>
      <c r="Z5" s="163" t="s">
        <v>8</v>
      </c>
      <c r="AA5" s="163"/>
      <c r="AB5" s="163"/>
      <c r="AC5" s="163"/>
      <c r="AD5" s="163"/>
      <c r="AE5" s="163"/>
      <c r="AF5" s="163" t="s">
        <v>9</v>
      </c>
      <c r="AG5" s="163"/>
      <c r="AH5" s="163"/>
      <c r="AI5" s="163"/>
      <c r="AJ5" s="163"/>
      <c r="AK5" s="163"/>
    </row>
    <row r="6" spans="1:42" ht="15.6" x14ac:dyDescent="0.3">
      <c r="A6" s="173"/>
      <c r="B6" s="174"/>
      <c r="C6" s="174"/>
      <c r="D6" s="174"/>
      <c r="E6" s="174"/>
      <c r="F6" s="174"/>
      <c r="G6" s="174"/>
      <c r="H6" s="164" t="s">
        <v>10</v>
      </c>
      <c r="I6" s="164"/>
      <c r="J6" s="164"/>
      <c r="K6" s="164" t="s">
        <v>25</v>
      </c>
      <c r="L6" s="164"/>
      <c r="M6" s="164"/>
      <c r="N6" s="164" t="s">
        <v>11</v>
      </c>
      <c r="O6" s="164"/>
      <c r="P6" s="164"/>
      <c r="Q6" s="164" t="s">
        <v>12</v>
      </c>
      <c r="R6" s="164"/>
      <c r="S6" s="164"/>
      <c r="T6" s="164" t="s">
        <v>13</v>
      </c>
      <c r="U6" s="164"/>
      <c r="V6" s="164"/>
      <c r="W6" s="164" t="s">
        <v>14</v>
      </c>
      <c r="X6" s="164"/>
      <c r="Y6" s="164"/>
      <c r="Z6" s="164" t="s">
        <v>15</v>
      </c>
      <c r="AA6" s="164"/>
      <c r="AB6" s="164"/>
      <c r="AC6" s="164" t="s">
        <v>16</v>
      </c>
      <c r="AD6" s="164"/>
      <c r="AE6" s="164"/>
      <c r="AF6" s="164" t="s">
        <v>17</v>
      </c>
      <c r="AG6" s="164"/>
      <c r="AH6" s="164"/>
      <c r="AI6" s="164" t="s">
        <v>18</v>
      </c>
      <c r="AJ6" s="164"/>
      <c r="AK6" s="164"/>
    </row>
    <row r="7" spans="1:42" ht="34.5" customHeight="1" x14ac:dyDescent="0.3">
      <c r="A7" s="173"/>
      <c r="B7" s="174"/>
      <c r="C7" s="174"/>
      <c r="D7" s="174"/>
      <c r="E7" s="174"/>
      <c r="F7" s="174"/>
      <c r="G7" s="174"/>
      <c r="H7" s="48" t="s">
        <v>19</v>
      </c>
      <c r="I7" s="48" t="s">
        <v>20</v>
      </c>
      <c r="J7" s="49" t="s">
        <v>21</v>
      </c>
      <c r="K7" s="48" t="s">
        <v>19</v>
      </c>
      <c r="L7" s="48" t="s">
        <v>20</v>
      </c>
      <c r="M7" s="49" t="s">
        <v>21</v>
      </c>
      <c r="N7" s="48" t="s">
        <v>19</v>
      </c>
      <c r="O7" s="48" t="s">
        <v>20</v>
      </c>
      <c r="P7" s="49" t="s">
        <v>21</v>
      </c>
      <c r="Q7" s="48" t="s">
        <v>19</v>
      </c>
      <c r="R7" s="48" t="s">
        <v>20</v>
      </c>
      <c r="S7" s="49" t="s">
        <v>21</v>
      </c>
      <c r="T7" s="48" t="s">
        <v>19</v>
      </c>
      <c r="U7" s="48" t="s">
        <v>20</v>
      </c>
      <c r="V7" s="49" t="s">
        <v>21</v>
      </c>
      <c r="W7" s="48" t="s">
        <v>19</v>
      </c>
      <c r="X7" s="48" t="s">
        <v>20</v>
      </c>
      <c r="Y7" s="49" t="s">
        <v>21</v>
      </c>
      <c r="Z7" s="48" t="s">
        <v>19</v>
      </c>
      <c r="AA7" s="48" t="s">
        <v>20</v>
      </c>
      <c r="AB7" s="49" t="s">
        <v>21</v>
      </c>
      <c r="AC7" s="48" t="s">
        <v>19</v>
      </c>
      <c r="AD7" s="48" t="s">
        <v>20</v>
      </c>
      <c r="AE7" s="49" t="s">
        <v>21</v>
      </c>
      <c r="AF7" s="48" t="s">
        <v>19</v>
      </c>
      <c r="AG7" s="48" t="s">
        <v>20</v>
      </c>
      <c r="AH7" s="49" t="s">
        <v>21</v>
      </c>
      <c r="AI7" s="48" t="s">
        <v>19</v>
      </c>
      <c r="AJ7" s="48" t="s">
        <v>20</v>
      </c>
      <c r="AK7" s="49" t="s">
        <v>21</v>
      </c>
    </row>
    <row r="8" spans="1:42" ht="21" x14ac:dyDescent="0.3">
      <c r="A8" s="175" t="s">
        <v>27</v>
      </c>
      <c r="B8" s="175"/>
      <c r="C8" s="175"/>
      <c r="D8" s="175"/>
      <c r="E8" s="175"/>
      <c r="F8" s="175"/>
      <c r="G8" s="175"/>
      <c r="H8" s="175"/>
      <c r="I8" s="175"/>
      <c r="J8" s="175"/>
      <c r="K8" s="175"/>
      <c r="L8" s="175"/>
      <c r="M8" s="175"/>
      <c r="N8" s="175"/>
      <c r="O8" s="175"/>
      <c r="P8" s="175"/>
      <c r="Q8" s="175"/>
      <c r="R8" s="175"/>
      <c r="S8" s="175"/>
      <c r="T8" s="175"/>
      <c r="U8" s="175"/>
      <c r="V8" s="175"/>
      <c r="W8" s="175"/>
      <c r="X8" s="175"/>
      <c r="Y8" s="175"/>
      <c r="Z8" s="175"/>
      <c r="AA8" s="175"/>
      <c r="AB8" s="175"/>
      <c r="AC8" s="175"/>
      <c r="AD8" s="175"/>
      <c r="AE8" s="175"/>
      <c r="AF8" s="175"/>
      <c r="AG8" s="175"/>
      <c r="AH8" s="175"/>
      <c r="AI8" s="175"/>
      <c r="AJ8" s="175"/>
      <c r="AK8" s="175"/>
    </row>
    <row r="9" spans="1:42" ht="15.6" x14ac:dyDescent="0.3">
      <c r="A9" s="50" t="s">
        <v>64</v>
      </c>
      <c r="B9" s="47" t="s">
        <v>87</v>
      </c>
      <c r="C9" s="51">
        <v>15</v>
      </c>
      <c r="D9" s="51">
        <v>15</v>
      </c>
      <c r="E9" s="51"/>
      <c r="F9" s="51"/>
      <c r="G9" s="51"/>
      <c r="H9" s="51"/>
      <c r="I9" s="51"/>
      <c r="J9" s="52"/>
      <c r="K9" s="51">
        <v>15</v>
      </c>
      <c r="L9" s="51"/>
      <c r="M9" s="52">
        <v>2</v>
      </c>
      <c r="N9" s="51"/>
      <c r="O9" s="51"/>
      <c r="P9" s="52"/>
      <c r="Q9" s="51"/>
      <c r="R9" s="51"/>
      <c r="S9" s="52"/>
      <c r="T9" s="51"/>
      <c r="U9" s="51"/>
      <c r="V9" s="52"/>
      <c r="W9" s="51"/>
      <c r="X9" s="51"/>
      <c r="Y9" s="52"/>
      <c r="Z9" s="51"/>
      <c r="AA9" s="51"/>
      <c r="AB9" s="52"/>
      <c r="AC9" s="51"/>
      <c r="AD9" s="51"/>
      <c r="AE9" s="52"/>
      <c r="AF9" s="51"/>
      <c r="AG9" s="51"/>
      <c r="AH9" s="52"/>
      <c r="AI9" s="51"/>
      <c r="AJ9" s="51"/>
      <c r="AK9" s="52"/>
    </row>
    <row r="10" spans="1:42" ht="15.6" x14ac:dyDescent="0.3">
      <c r="A10" s="50" t="s">
        <v>49</v>
      </c>
      <c r="B10" s="47" t="s">
        <v>87</v>
      </c>
      <c r="C10" s="51">
        <v>15</v>
      </c>
      <c r="D10" s="51">
        <v>15</v>
      </c>
      <c r="E10" s="51"/>
      <c r="F10" s="51"/>
      <c r="G10" s="51"/>
      <c r="H10" s="51">
        <v>15</v>
      </c>
      <c r="I10" s="51"/>
      <c r="J10" s="52">
        <v>1</v>
      </c>
      <c r="K10" s="51"/>
      <c r="L10" s="51"/>
      <c r="M10" s="52"/>
      <c r="N10" s="51"/>
      <c r="O10" s="51"/>
      <c r="P10" s="52"/>
      <c r="Q10" s="51"/>
      <c r="R10" s="51"/>
      <c r="S10" s="52"/>
      <c r="T10" s="51"/>
      <c r="U10" s="51"/>
      <c r="V10" s="52"/>
      <c r="W10" s="51"/>
      <c r="X10" s="51"/>
      <c r="Y10" s="52"/>
      <c r="Z10" s="51"/>
      <c r="AA10" s="51"/>
      <c r="AB10" s="52"/>
      <c r="AC10" s="51"/>
      <c r="AD10" s="51"/>
      <c r="AE10" s="52"/>
      <c r="AF10" s="51"/>
      <c r="AG10" s="51"/>
      <c r="AH10" s="52"/>
      <c r="AI10" s="51"/>
      <c r="AJ10" s="51"/>
      <c r="AK10" s="52"/>
    </row>
    <row r="11" spans="1:42" ht="15.6" x14ac:dyDescent="0.3">
      <c r="A11" s="50" t="s">
        <v>63</v>
      </c>
      <c r="B11" s="47" t="s">
        <v>87</v>
      </c>
      <c r="C11" s="51">
        <v>30</v>
      </c>
      <c r="D11" s="51">
        <v>15</v>
      </c>
      <c r="E11" s="51">
        <v>15</v>
      </c>
      <c r="F11" s="51"/>
      <c r="G11" s="51"/>
      <c r="H11" s="51"/>
      <c r="I11" s="51"/>
      <c r="J11" s="52"/>
      <c r="K11" s="51">
        <v>15</v>
      </c>
      <c r="L11" s="51">
        <v>15</v>
      </c>
      <c r="M11" s="52">
        <v>2</v>
      </c>
      <c r="N11" s="51"/>
      <c r="O11" s="51"/>
      <c r="P11" s="52"/>
      <c r="Q11" s="51"/>
      <c r="R11" s="51"/>
      <c r="S11" s="52"/>
      <c r="T11" s="51"/>
      <c r="U11" s="51"/>
      <c r="V11" s="52"/>
      <c r="W11" s="51"/>
      <c r="X11" s="51"/>
      <c r="Y11" s="52"/>
      <c r="Z11" s="51"/>
      <c r="AA11" s="51"/>
      <c r="AB11" s="52"/>
      <c r="AC11" s="51"/>
      <c r="AD11" s="51"/>
      <c r="AE11" s="52"/>
      <c r="AF11" s="51"/>
      <c r="AG11" s="51"/>
      <c r="AH11" s="52"/>
      <c r="AI11" s="51"/>
      <c r="AJ11" s="51"/>
      <c r="AK11" s="52"/>
    </row>
    <row r="12" spans="1:42" ht="15.6" x14ac:dyDescent="0.3">
      <c r="A12" s="50" t="s">
        <v>50</v>
      </c>
      <c r="B12" s="47" t="s">
        <v>66</v>
      </c>
      <c r="C12" s="51">
        <v>15</v>
      </c>
      <c r="D12" s="51">
        <v>15</v>
      </c>
      <c r="E12" s="51"/>
      <c r="F12" s="51"/>
      <c r="G12" s="51"/>
      <c r="H12" s="51"/>
      <c r="I12" s="51"/>
      <c r="J12" s="52"/>
      <c r="K12" s="51">
        <v>15</v>
      </c>
      <c r="L12" s="51"/>
      <c r="M12" s="52">
        <v>1</v>
      </c>
      <c r="N12" s="51"/>
      <c r="O12" s="51"/>
      <c r="P12" s="52"/>
      <c r="Q12" s="51"/>
      <c r="R12" s="51"/>
      <c r="S12" s="52"/>
      <c r="T12" s="51"/>
      <c r="U12" s="51"/>
      <c r="V12" s="52"/>
      <c r="W12" s="51"/>
      <c r="X12" s="51"/>
      <c r="Y12" s="52"/>
      <c r="Z12" s="51"/>
      <c r="AA12" s="51"/>
      <c r="AB12" s="52"/>
      <c r="AC12" s="51"/>
      <c r="AD12" s="51"/>
      <c r="AE12" s="52"/>
      <c r="AF12" s="51"/>
      <c r="AG12" s="51"/>
      <c r="AH12" s="52"/>
      <c r="AI12" s="51"/>
      <c r="AJ12" s="51"/>
      <c r="AK12" s="52"/>
    </row>
    <row r="13" spans="1:42" ht="15.6" x14ac:dyDescent="0.3">
      <c r="A13" s="50" t="s">
        <v>51</v>
      </c>
      <c r="B13" s="47" t="s">
        <v>66</v>
      </c>
      <c r="C13" s="51">
        <v>15</v>
      </c>
      <c r="D13" s="51">
        <v>15</v>
      </c>
      <c r="E13" s="51"/>
      <c r="F13" s="51"/>
      <c r="G13" s="51"/>
      <c r="H13" s="51"/>
      <c r="I13" s="51"/>
      <c r="J13" s="52"/>
      <c r="K13" s="51">
        <v>15</v>
      </c>
      <c r="L13" s="51"/>
      <c r="M13" s="52">
        <v>1</v>
      </c>
      <c r="N13" s="51"/>
      <c r="O13" s="51"/>
      <c r="P13" s="52"/>
      <c r="Q13" s="51"/>
      <c r="R13" s="51"/>
      <c r="S13" s="52"/>
      <c r="T13" s="51"/>
      <c r="U13" s="51"/>
      <c r="V13" s="52"/>
      <c r="W13" s="51"/>
      <c r="X13" s="51"/>
      <c r="Y13" s="52"/>
      <c r="Z13" s="51"/>
      <c r="AA13" s="51"/>
      <c r="AB13" s="52"/>
      <c r="AC13" s="51"/>
      <c r="AD13" s="51"/>
      <c r="AE13" s="52"/>
      <c r="AF13" s="51"/>
      <c r="AG13" s="51"/>
      <c r="AH13" s="52"/>
      <c r="AI13" s="51"/>
      <c r="AJ13" s="51"/>
      <c r="AK13" s="52"/>
    </row>
    <row r="14" spans="1:42" ht="15.6" x14ac:dyDescent="0.3">
      <c r="A14" s="50" t="s">
        <v>52</v>
      </c>
      <c r="B14" s="47" t="s">
        <v>87</v>
      </c>
      <c r="C14" s="51">
        <v>150</v>
      </c>
      <c r="D14" s="51"/>
      <c r="E14" s="51">
        <v>150</v>
      </c>
      <c r="F14" s="51"/>
      <c r="G14" s="51"/>
      <c r="H14" s="51"/>
      <c r="I14" s="51">
        <v>30</v>
      </c>
      <c r="J14" s="52">
        <v>3</v>
      </c>
      <c r="K14" s="51"/>
      <c r="L14" s="51">
        <v>30</v>
      </c>
      <c r="M14" s="52">
        <v>3</v>
      </c>
      <c r="N14" s="51"/>
      <c r="O14" s="51">
        <v>30</v>
      </c>
      <c r="P14" s="52">
        <v>2</v>
      </c>
      <c r="Q14" s="51"/>
      <c r="R14" s="51">
        <v>30</v>
      </c>
      <c r="S14" s="52">
        <v>2</v>
      </c>
      <c r="T14" s="51"/>
      <c r="U14" s="51">
        <v>30</v>
      </c>
      <c r="V14" s="52">
        <v>2</v>
      </c>
      <c r="W14" s="51"/>
      <c r="X14" s="51"/>
      <c r="Y14" s="52"/>
      <c r="Z14" s="51"/>
      <c r="AA14" s="51"/>
      <c r="AB14" s="52"/>
      <c r="AC14" s="51"/>
      <c r="AD14" s="51"/>
      <c r="AE14" s="52"/>
      <c r="AF14" s="51"/>
      <c r="AG14" s="51"/>
      <c r="AH14" s="52"/>
      <c r="AI14" s="51"/>
      <c r="AJ14" s="51"/>
      <c r="AK14" s="52"/>
    </row>
    <row r="15" spans="1:42" ht="21" x14ac:dyDescent="0.3">
      <c r="A15" s="53" t="s">
        <v>177</v>
      </c>
      <c r="B15" s="53"/>
      <c r="C15" s="53">
        <f>SUM(C9:C14)</f>
        <v>240</v>
      </c>
      <c r="D15" s="53">
        <f t="shared" ref="D15:AK15" si="0">SUM(D9:D14)</f>
        <v>75</v>
      </c>
      <c r="E15" s="53">
        <f t="shared" si="0"/>
        <v>165</v>
      </c>
      <c r="F15" s="53">
        <f t="shared" si="0"/>
        <v>0</v>
      </c>
      <c r="G15" s="53">
        <f t="shared" si="0"/>
        <v>0</v>
      </c>
      <c r="H15" s="53">
        <f t="shared" si="0"/>
        <v>15</v>
      </c>
      <c r="I15" s="53">
        <f t="shared" si="0"/>
        <v>30</v>
      </c>
      <c r="J15" s="54">
        <f t="shared" si="0"/>
        <v>4</v>
      </c>
      <c r="K15" s="53">
        <f t="shared" si="0"/>
        <v>60</v>
      </c>
      <c r="L15" s="53">
        <f t="shared" si="0"/>
        <v>45</v>
      </c>
      <c r="M15" s="54">
        <f t="shared" si="0"/>
        <v>9</v>
      </c>
      <c r="N15" s="53">
        <f t="shared" si="0"/>
        <v>0</v>
      </c>
      <c r="O15" s="53">
        <f t="shared" si="0"/>
        <v>30</v>
      </c>
      <c r="P15" s="54">
        <f t="shared" si="0"/>
        <v>2</v>
      </c>
      <c r="Q15" s="53">
        <f t="shared" si="0"/>
        <v>0</v>
      </c>
      <c r="R15" s="53">
        <f t="shared" si="0"/>
        <v>30</v>
      </c>
      <c r="S15" s="54">
        <f t="shared" si="0"/>
        <v>2</v>
      </c>
      <c r="T15" s="53">
        <f t="shared" si="0"/>
        <v>0</v>
      </c>
      <c r="U15" s="53">
        <f t="shared" si="0"/>
        <v>30</v>
      </c>
      <c r="V15" s="54">
        <f t="shared" si="0"/>
        <v>2</v>
      </c>
      <c r="W15" s="53">
        <f t="shared" si="0"/>
        <v>0</v>
      </c>
      <c r="X15" s="53">
        <f t="shared" si="0"/>
        <v>0</v>
      </c>
      <c r="Y15" s="54">
        <f t="shared" si="0"/>
        <v>0</v>
      </c>
      <c r="Z15" s="53">
        <f t="shared" si="0"/>
        <v>0</v>
      </c>
      <c r="AA15" s="53">
        <f t="shared" si="0"/>
        <v>0</v>
      </c>
      <c r="AB15" s="54">
        <f t="shared" si="0"/>
        <v>0</v>
      </c>
      <c r="AC15" s="53">
        <f t="shared" si="0"/>
        <v>0</v>
      </c>
      <c r="AD15" s="53">
        <f t="shared" si="0"/>
        <v>0</v>
      </c>
      <c r="AE15" s="54">
        <f t="shared" si="0"/>
        <v>0</v>
      </c>
      <c r="AF15" s="53">
        <f t="shared" si="0"/>
        <v>0</v>
      </c>
      <c r="AG15" s="53">
        <f t="shared" si="0"/>
        <v>0</v>
      </c>
      <c r="AH15" s="54">
        <f t="shared" si="0"/>
        <v>0</v>
      </c>
      <c r="AI15" s="53">
        <f t="shared" si="0"/>
        <v>0</v>
      </c>
      <c r="AJ15" s="53">
        <f t="shared" si="0"/>
        <v>0</v>
      </c>
      <c r="AK15" s="54">
        <f t="shared" si="0"/>
        <v>0</v>
      </c>
      <c r="AP15" s="24">
        <f>J15+M15+P15+S15+V15+Y15+AB15+AE15+AH15+AK15</f>
        <v>19</v>
      </c>
    </row>
    <row r="16" spans="1:42" ht="21" x14ac:dyDescent="0.3">
      <c r="A16" s="175" t="s">
        <v>28</v>
      </c>
      <c r="B16" s="175"/>
      <c r="C16" s="175"/>
      <c r="D16" s="175"/>
      <c r="E16" s="175"/>
      <c r="F16" s="175"/>
      <c r="G16" s="175"/>
      <c r="H16" s="175"/>
      <c r="I16" s="175"/>
      <c r="J16" s="175"/>
      <c r="K16" s="175"/>
      <c r="L16" s="175"/>
      <c r="M16" s="175"/>
      <c r="N16" s="175"/>
      <c r="O16" s="175"/>
      <c r="P16" s="175"/>
      <c r="Q16" s="175"/>
      <c r="R16" s="175"/>
      <c r="S16" s="175"/>
      <c r="T16" s="175"/>
      <c r="U16" s="175"/>
      <c r="V16" s="175"/>
      <c r="W16" s="175"/>
      <c r="X16" s="175"/>
      <c r="Y16" s="175"/>
      <c r="Z16" s="175"/>
      <c r="AA16" s="175"/>
      <c r="AB16" s="175"/>
      <c r="AC16" s="175"/>
      <c r="AD16" s="175"/>
      <c r="AE16" s="175"/>
      <c r="AF16" s="175"/>
      <c r="AG16" s="175"/>
      <c r="AH16" s="175"/>
      <c r="AI16" s="175"/>
      <c r="AJ16" s="175"/>
      <c r="AK16" s="175"/>
    </row>
    <row r="17" spans="1:42" ht="15.6" x14ac:dyDescent="0.3">
      <c r="A17" s="173" t="s">
        <v>1</v>
      </c>
      <c r="B17" s="174" t="s">
        <v>207</v>
      </c>
      <c r="C17" s="174" t="s">
        <v>2</v>
      </c>
      <c r="D17" s="174" t="s">
        <v>3</v>
      </c>
      <c r="E17" s="174" t="s">
        <v>4</v>
      </c>
      <c r="F17" s="174" t="s">
        <v>204</v>
      </c>
      <c r="G17" s="174" t="s">
        <v>205</v>
      </c>
      <c r="H17" s="163" t="s">
        <v>5</v>
      </c>
      <c r="I17" s="163"/>
      <c r="J17" s="163"/>
      <c r="K17" s="163"/>
      <c r="L17" s="163"/>
      <c r="M17" s="163"/>
      <c r="N17" s="163" t="s">
        <v>6</v>
      </c>
      <c r="O17" s="163"/>
      <c r="P17" s="163"/>
      <c r="Q17" s="163"/>
      <c r="R17" s="163"/>
      <c r="S17" s="163"/>
      <c r="T17" s="163" t="s">
        <v>7</v>
      </c>
      <c r="U17" s="163"/>
      <c r="V17" s="163"/>
      <c r="W17" s="163"/>
      <c r="X17" s="163"/>
      <c r="Y17" s="163"/>
      <c r="Z17" s="163" t="s">
        <v>8</v>
      </c>
      <c r="AA17" s="163"/>
      <c r="AB17" s="163"/>
      <c r="AC17" s="163"/>
      <c r="AD17" s="163"/>
      <c r="AE17" s="163"/>
      <c r="AF17" s="163" t="s">
        <v>9</v>
      </c>
      <c r="AG17" s="163"/>
      <c r="AH17" s="163"/>
      <c r="AI17" s="163"/>
      <c r="AJ17" s="163"/>
      <c r="AK17" s="163"/>
    </row>
    <row r="18" spans="1:42" ht="15.6" x14ac:dyDescent="0.3">
      <c r="A18" s="173"/>
      <c r="B18" s="174"/>
      <c r="C18" s="174"/>
      <c r="D18" s="174"/>
      <c r="E18" s="174"/>
      <c r="F18" s="174"/>
      <c r="G18" s="174"/>
      <c r="H18" s="164" t="s">
        <v>10</v>
      </c>
      <c r="I18" s="164"/>
      <c r="J18" s="164"/>
      <c r="K18" s="164" t="s">
        <v>25</v>
      </c>
      <c r="L18" s="164"/>
      <c r="M18" s="164"/>
      <c r="N18" s="164" t="s">
        <v>11</v>
      </c>
      <c r="O18" s="164"/>
      <c r="P18" s="164"/>
      <c r="Q18" s="164" t="s">
        <v>12</v>
      </c>
      <c r="R18" s="164"/>
      <c r="S18" s="164"/>
      <c r="T18" s="164" t="s">
        <v>13</v>
      </c>
      <c r="U18" s="164"/>
      <c r="V18" s="164"/>
      <c r="W18" s="164" t="s">
        <v>14</v>
      </c>
      <c r="X18" s="164"/>
      <c r="Y18" s="164"/>
      <c r="Z18" s="164" t="s">
        <v>15</v>
      </c>
      <c r="AA18" s="164"/>
      <c r="AB18" s="164"/>
      <c r="AC18" s="164" t="s">
        <v>16</v>
      </c>
      <c r="AD18" s="164"/>
      <c r="AE18" s="164"/>
      <c r="AF18" s="164" t="s">
        <v>17</v>
      </c>
      <c r="AG18" s="164"/>
      <c r="AH18" s="164"/>
      <c r="AI18" s="164" t="s">
        <v>18</v>
      </c>
      <c r="AJ18" s="164"/>
      <c r="AK18" s="164"/>
    </row>
    <row r="19" spans="1:42" ht="27" customHeight="1" x14ac:dyDescent="0.3">
      <c r="A19" s="173"/>
      <c r="B19" s="174"/>
      <c r="C19" s="174"/>
      <c r="D19" s="174"/>
      <c r="E19" s="174"/>
      <c r="F19" s="174"/>
      <c r="G19" s="174"/>
      <c r="H19" s="48" t="s">
        <v>19</v>
      </c>
      <c r="I19" s="48" t="s">
        <v>20</v>
      </c>
      <c r="J19" s="49" t="s">
        <v>21</v>
      </c>
      <c r="K19" s="48" t="s">
        <v>19</v>
      </c>
      <c r="L19" s="48" t="s">
        <v>20</v>
      </c>
      <c r="M19" s="49" t="s">
        <v>21</v>
      </c>
      <c r="N19" s="48" t="s">
        <v>19</v>
      </c>
      <c r="O19" s="48" t="s">
        <v>20</v>
      </c>
      <c r="P19" s="49" t="s">
        <v>21</v>
      </c>
      <c r="Q19" s="48" t="s">
        <v>19</v>
      </c>
      <c r="R19" s="48" t="s">
        <v>20</v>
      </c>
      <c r="S19" s="49" t="s">
        <v>21</v>
      </c>
      <c r="T19" s="48" t="s">
        <v>19</v>
      </c>
      <c r="U19" s="48" t="s">
        <v>20</v>
      </c>
      <c r="V19" s="49" t="s">
        <v>21</v>
      </c>
      <c r="W19" s="48" t="s">
        <v>19</v>
      </c>
      <c r="X19" s="48" t="s">
        <v>20</v>
      </c>
      <c r="Y19" s="49" t="s">
        <v>21</v>
      </c>
      <c r="Z19" s="48" t="s">
        <v>19</v>
      </c>
      <c r="AA19" s="48" t="s">
        <v>20</v>
      </c>
      <c r="AB19" s="49" t="s">
        <v>21</v>
      </c>
      <c r="AC19" s="48" t="s">
        <v>19</v>
      </c>
      <c r="AD19" s="48" t="s">
        <v>20</v>
      </c>
      <c r="AE19" s="49" t="s">
        <v>21</v>
      </c>
      <c r="AF19" s="48" t="s">
        <v>19</v>
      </c>
      <c r="AG19" s="48" t="s">
        <v>20</v>
      </c>
      <c r="AH19" s="49" t="s">
        <v>21</v>
      </c>
      <c r="AI19" s="48" t="s">
        <v>19</v>
      </c>
      <c r="AJ19" s="48" t="s">
        <v>20</v>
      </c>
      <c r="AK19" s="49" t="s">
        <v>21</v>
      </c>
    </row>
    <row r="20" spans="1:42" ht="15.6" x14ac:dyDescent="0.3">
      <c r="A20" s="160" t="s">
        <v>29</v>
      </c>
      <c r="B20" s="161"/>
      <c r="C20" s="161"/>
      <c r="D20" s="161"/>
      <c r="E20" s="161"/>
      <c r="F20" s="161"/>
      <c r="G20" s="161"/>
      <c r="H20" s="161"/>
      <c r="I20" s="161"/>
      <c r="J20" s="161"/>
      <c r="K20" s="161"/>
      <c r="L20" s="161"/>
      <c r="M20" s="161"/>
      <c r="N20" s="161"/>
      <c r="O20" s="161"/>
      <c r="P20" s="161"/>
      <c r="Q20" s="161"/>
      <c r="R20" s="161"/>
      <c r="S20" s="161"/>
      <c r="T20" s="161"/>
      <c r="U20" s="161"/>
      <c r="V20" s="161"/>
      <c r="W20" s="161"/>
      <c r="X20" s="161"/>
      <c r="Y20" s="161"/>
      <c r="Z20" s="161"/>
      <c r="AA20" s="161"/>
      <c r="AB20" s="161"/>
      <c r="AC20" s="161"/>
      <c r="AD20" s="161"/>
      <c r="AE20" s="161"/>
      <c r="AF20" s="161"/>
      <c r="AG20" s="161"/>
      <c r="AH20" s="161"/>
      <c r="AI20" s="161"/>
      <c r="AJ20" s="161"/>
      <c r="AK20" s="162"/>
    </row>
    <row r="21" spans="1:42" ht="15.6" x14ac:dyDescent="0.3">
      <c r="A21" s="55" t="s">
        <v>53</v>
      </c>
      <c r="B21" s="47" t="s">
        <v>87</v>
      </c>
      <c r="C21" s="51">
        <v>30</v>
      </c>
      <c r="D21" s="51">
        <v>15</v>
      </c>
      <c r="E21" s="51">
        <v>15</v>
      </c>
      <c r="F21" s="56"/>
      <c r="G21" s="51"/>
      <c r="H21" s="51">
        <v>15</v>
      </c>
      <c r="I21" s="51">
        <v>15</v>
      </c>
      <c r="J21" s="52">
        <v>4</v>
      </c>
      <c r="K21" s="51"/>
      <c r="L21" s="51"/>
      <c r="M21" s="52"/>
      <c r="N21" s="51"/>
      <c r="O21" s="51"/>
      <c r="P21" s="52"/>
      <c r="Q21" s="51"/>
      <c r="R21" s="51"/>
      <c r="S21" s="52"/>
      <c r="T21" s="51"/>
      <c r="U21" s="51"/>
      <c r="V21" s="52"/>
      <c r="W21" s="51"/>
      <c r="X21" s="51"/>
      <c r="Y21" s="52"/>
      <c r="Z21" s="51"/>
      <c r="AA21" s="51"/>
      <c r="AB21" s="52"/>
      <c r="AC21" s="51"/>
      <c r="AD21" s="51"/>
      <c r="AE21" s="52"/>
      <c r="AF21" s="51"/>
      <c r="AG21" s="51"/>
      <c r="AH21" s="52"/>
      <c r="AI21" s="51"/>
      <c r="AJ21" s="51"/>
      <c r="AK21" s="52"/>
    </row>
    <row r="22" spans="1:42" ht="15.6" x14ac:dyDescent="0.3">
      <c r="A22" s="55" t="s">
        <v>68</v>
      </c>
      <c r="B22" s="47" t="s">
        <v>87</v>
      </c>
      <c r="C22" s="51">
        <v>30</v>
      </c>
      <c r="D22" s="51">
        <v>15</v>
      </c>
      <c r="E22" s="51">
        <v>15</v>
      </c>
      <c r="F22" s="56"/>
      <c r="G22" s="51"/>
      <c r="H22" s="51"/>
      <c r="I22" s="51"/>
      <c r="J22" s="52"/>
      <c r="K22" s="51">
        <v>15</v>
      </c>
      <c r="L22" s="51">
        <v>15</v>
      </c>
      <c r="M22" s="52">
        <v>4</v>
      </c>
      <c r="N22" s="51"/>
      <c r="O22" s="51"/>
      <c r="P22" s="52"/>
      <c r="Q22" s="51"/>
      <c r="R22" s="51"/>
      <c r="S22" s="52"/>
      <c r="T22" s="51"/>
      <c r="U22" s="51"/>
      <c r="V22" s="52"/>
      <c r="W22" s="51"/>
      <c r="X22" s="51"/>
      <c r="Y22" s="52"/>
      <c r="Z22" s="51"/>
      <c r="AA22" s="51"/>
      <c r="AB22" s="52"/>
      <c r="AC22" s="51"/>
      <c r="AD22" s="51"/>
      <c r="AE22" s="52"/>
      <c r="AF22" s="51"/>
      <c r="AG22" s="51"/>
      <c r="AH22" s="52"/>
      <c r="AI22" s="51"/>
      <c r="AJ22" s="51"/>
      <c r="AK22" s="52"/>
    </row>
    <row r="23" spans="1:42" ht="15.6" x14ac:dyDescent="0.3">
      <c r="A23" s="55" t="s">
        <v>67</v>
      </c>
      <c r="B23" s="47" t="s">
        <v>87</v>
      </c>
      <c r="C23" s="51">
        <v>30</v>
      </c>
      <c r="D23" s="51">
        <v>15</v>
      </c>
      <c r="E23" s="51">
        <v>15</v>
      </c>
      <c r="F23" s="56"/>
      <c r="G23" s="51"/>
      <c r="H23" s="51"/>
      <c r="I23" s="51"/>
      <c r="J23" s="52"/>
      <c r="K23" s="51"/>
      <c r="L23" s="51"/>
      <c r="M23" s="52"/>
      <c r="N23" s="51">
        <v>15</v>
      </c>
      <c r="O23" s="51">
        <v>15</v>
      </c>
      <c r="P23" s="52">
        <v>4</v>
      </c>
      <c r="Q23" s="51"/>
      <c r="R23" s="51"/>
      <c r="S23" s="52"/>
      <c r="T23" s="51"/>
      <c r="U23" s="51"/>
      <c r="V23" s="52"/>
      <c r="W23" s="51"/>
      <c r="X23" s="51"/>
      <c r="Y23" s="52"/>
      <c r="Z23" s="51"/>
      <c r="AA23" s="51"/>
      <c r="AB23" s="52"/>
      <c r="AC23" s="51"/>
      <c r="AD23" s="51"/>
      <c r="AE23" s="52"/>
      <c r="AF23" s="51"/>
      <c r="AG23" s="51"/>
      <c r="AH23" s="52"/>
      <c r="AI23" s="51"/>
      <c r="AJ23" s="51"/>
      <c r="AK23" s="52"/>
    </row>
    <row r="24" spans="1:42" ht="21" x14ac:dyDescent="0.3">
      <c r="A24" s="57" t="s">
        <v>178</v>
      </c>
      <c r="B24" s="57"/>
      <c r="C24" s="57">
        <f>SUM(C21:C23)</f>
        <v>90</v>
      </c>
      <c r="D24" s="57">
        <f>SUM(D21:D23)</f>
        <v>45</v>
      </c>
      <c r="E24" s="57">
        <f>SUM(E21:E23)</f>
        <v>45</v>
      </c>
      <c r="F24" s="57">
        <f t="shared" ref="F24:AK24" si="1">SUM(F21:F23)</f>
        <v>0</v>
      </c>
      <c r="G24" s="57">
        <f t="shared" si="1"/>
        <v>0</v>
      </c>
      <c r="H24" s="57">
        <f t="shared" si="1"/>
        <v>15</v>
      </c>
      <c r="I24" s="57">
        <f t="shared" si="1"/>
        <v>15</v>
      </c>
      <c r="J24" s="58">
        <f t="shared" si="1"/>
        <v>4</v>
      </c>
      <c r="K24" s="57">
        <f t="shared" si="1"/>
        <v>15</v>
      </c>
      <c r="L24" s="57">
        <f t="shared" si="1"/>
        <v>15</v>
      </c>
      <c r="M24" s="58">
        <f t="shared" si="1"/>
        <v>4</v>
      </c>
      <c r="N24" s="57">
        <f t="shared" si="1"/>
        <v>15</v>
      </c>
      <c r="O24" s="57">
        <f t="shared" si="1"/>
        <v>15</v>
      </c>
      <c r="P24" s="58">
        <f t="shared" si="1"/>
        <v>4</v>
      </c>
      <c r="Q24" s="57">
        <f t="shared" si="1"/>
        <v>0</v>
      </c>
      <c r="R24" s="57">
        <f t="shared" si="1"/>
        <v>0</v>
      </c>
      <c r="S24" s="58">
        <f t="shared" si="1"/>
        <v>0</v>
      </c>
      <c r="T24" s="57">
        <f t="shared" si="1"/>
        <v>0</v>
      </c>
      <c r="U24" s="57">
        <f t="shared" si="1"/>
        <v>0</v>
      </c>
      <c r="V24" s="58">
        <f t="shared" si="1"/>
        <v>0</v>
      </c>
      <c r="W24" s="57">
        <f t="shared" si="1"/>
        <v>0</v>
      </c>
      <c r="X24" s="57">
        <f t="shared" si="1"/>
        <v>0</v>
      </c>
      <c r="Y24" s="58">
        <f t="shared" si="1"/>
        <v>0</v>
      </c>
      <c r="Z24" s="57">
        <f t="shared" si="1"/>
        <v>0</v>
      </c>
      <c r="AA24" s="57">
        <f t="shared" si="1"/>
        <v>0</v>
      </c>
      <c r="AB24" s="58">
        <f t="shared" si="1"/>
        <v>0</v>
      </c>
      <c r="AC24" s="57">
        <f t="shared" si="1"/>
        <v>0</v>
      </c>
      <c r="AD24" s="57">
        <f t="shared" si="1"/>
        <v>0</v>
      </c>
      <c r="AE24" s="58">
        <f t="shared" si="1"/>
        <v>0</v>
      </c>
      <c r="AF24" s="57">
        <f t="shared" si="1"/>
        <v>0</v>
      </c>
      <c r="AG24" s="57">
        <f t="shared" si="1"/>
        <v>0</v>
      </c>
      <c r="AH24" s="58">
        <f t="shared" si="1"/>
        <v>0</v>
      </c>
      <c r="AI24" s="57">
        <f t="shared" si="1"/>
        <v>0</v>
      </c>
      <c r="AJ24" s="57">
        <f t="shared" si="1"/>
        <v>0</v>
      </c>
      <c r="AK24" s="58">
        <f t="shared" si="1"/>
        <v>0</v>
      </c>
      <c r="AP24" s="24">
        <f>J24+M24+P24+S24+V24+Y24+AB24+AE24+AH24+AK24</f>
        <v>12</v>
      </c>
    </row>
    <row r="25" spans="1:42" ht="15.6" x14ac:dyDescent="0.3">
      <c r="A25" s="160" t="s">
        <v>30</v>
      </c>
      <c r="B25" s="161"/>
      <c r="C25" s="161"/>
      <c r="D25" s="161"/>
      <c r="E25" s="161"/>
      <c r="F25" s="161"/>
      <c r="G25" s="161"/>
      <c r="H25" s="161"/>
      <c r="I25" s="161"/>
      <c r="J25" s="161"/>
      <c r="K25" s="161"/>
      <c r="L25" s="161"/>
      <c r="M25" s="161"/>
      <c r="N25" s="161"/>
      <c r="O25" s="161"/>
      <c r="P25" s="161"/>
      <c r="Q25" s="161"/>
      <c r="R25" s="161"/>
      <c r="S25" s="161"/>
      <c r="T25" s="161"/>
      <c r="U25" s="161"/>
      <c r="V25" s="161"/>
      <c r="W25" s="161"/>
      <c r="X25" s="161"/>
      <c r="Y25" s="161"/>
      <c r="Z25" s="161"/>
      <c r="AA25" s="161"/>
      <c r="AB25" s="161"/>
      <c r="AC25" s="161"/>
      <c r="AD25" s="161"/>
      <c r="AE25" s="161"/>
      <c r="AF25" s="161"/>
      <c r="AG25" s="161"/>
      <c r="AH25" s="161"/>
      <c r="AI25" s="161"/>
      <c r="AJ25" s="161"/>
      <c r="AK25" s="162"/>
    </row>
    <row r="26" spans="1:42" ht="15.6" x14ac:dyDescent="0.3">
      <c r="A26" s="55" t="s">
        <v>55</v>
      </c>
      <c r="B26" s="47" t="s">
        <v>87</v>
      </c>
      <c r="C26" s="51">
        <v>30</v>
      </c>
      <c r="D26" s="51">
        <v>15</v>
      </c>
      <c r="E26" s="51">
        <v>15</v>
      </c>
      <c r="F26" s="56"/>
      <c r="G26" s="51"/>
      <c r="H26" s="51">
        <v>15</v>
      </c>
      <c r="I26" s="51">
        <v>15</v>
      </c>
      <c r="J26" s="52">
        <v>3</v>
      </c>
      <c r="K26" s="51"/>
      <c r="L26" s="51"/>
      <c r="M26" s="52"/>
      <c r="N26" s="51"/>
      <c r="O26" s="51"/>
      <c r="P26" s="52"/>
      <c r="Q26" s="51"/>
      <c r="R26" s="51"/>
      <c r="S26" s="52"/>
      <c r="T26" s="51"/>
      <c r="U26" s="51"/>
      <c r="V26" s="52"/>
      <c r="W26" s="51"/>
      <c r="X26" s="51"/>
      <c r="Y26" s="52"/>
      <c r="Z26" s="51"/>
      <c r="AA26" s="51"/>
      <c r="AB26" s="52"/>
      <c r="AC26" s="51"/>
      <c r="AD26" s="51"/>
      <c r="AE26" s="52"/>
      <c r="AF26" s="51"/>
      <c r="AG26" s="51"/>
      <c r="AH26" s="52"/>
      <c r="AI26" s="51"/>
      <c r="AJ26" s="51"/>
      <c r="AK26" s="52"/>
    </row>
    <row r="27" spans="1:42" ht="15.6" x14ac:dyDescent="0.3">
      <c r="A27" s="55" t="s">
        <v>56</v>
      </c>
      <c r="B27" s="47" t="s">
        <v>87</v>
      </c>
      <c r="C27" s="51">
        <v>30</v>
      </c>
      <c r="D27" s="51">
        <v>15</v>
      </c>
      <c r="E27" s="51">
        <v>15</v>
      </c>
      <c r="F27" s="56"/>
      <c r="G27" s="51"/>
      <c r="H27" s="51">
        <v>15</v>
      </c>
      <c r="I27" s="51">
        <v>15</v>
      </c>
      <c r="J27" s="52">
        <v>3</v>
      </c>
      <c r="K27" s="51"/>
      <c r="L27" s="51"/>
      <c r="M27" s="52"/>
      <c r="N27" s="51"/>
      <c r="O27" s="51"/>
      <c r="P27" s="52"/>
      <c r="Q27" s="51"/>
      <c r="R27" s="51"/>
      <c r="S27" s="52"/>
      <c r="T27" s="51"/>
      <c r="U27" s="51"/>
      <c r="V27" s="52"/>
      <c r="W27" s="51"/>
      <c r="X27" s="51"/>
      <c r="Y27" s="52"/>
      <c r="Z27" s="51"/>
      <c r="AA27" s="51"/>
      <c r="AB27" s="52"/>
      <c r="AC27" s="51"/>
      <c r="AD27" s="51"/>
      <c r="AE27" s="52"/>
      <c r="AF27" s="51"/>
      <c r="AG27" s="51"/>
      <c r="AH27" s="52"/>
      <c r="AI27" s="51"/>
      <c r="AJ27" s="51"/>
      <c r="AK27" s="52"/>
    </row>
    <row r="28" spans="1:42" ht="15.6" x14ac:dyDescent="0.3">
      <c r="A28" s="55" t="s">
        <v>57</v>
      </c>
      <c r="B28" s="47" t="s">
        <v>87</v>
      </c>
      <c r="C28" s="51">
        <v>30</v>
      </c>
      <c r="D28" s="51">
        <v>15</v>
      </c>
      <c r="E28" s="51">
        <v>15</v>
      </c>
      <c r="F28" s="56"/>
      <c r="G28" s="51"/>
      <c r="H28" s="51"/>
      <c r="I28" s="51"/>
      <c r="J28" s="52"/>
      <c r="K28" s="51">
        <v>15</v>
      </c>
      <c r="L28" s="51">
        <v>15</v>
      </c>
      <c r="M28" s="52">
        <v>3</v>
      </c>
      <c r="N28" s="51"/>
      <c r="O28" s="51"/>
      <c r="P28" s="52"/>
      <c r="Q28" s="51"/>
      <c r="R28" s="51"/>
      <c r="S28" s="52"/>
      <c r="T28" s="51"/>
      <c r="U28" s="51"/>
      <c r="V28" s="52"/>
      <c r="W28" s="51"/>
      <c r="X28" s="51"/>
      <c r="Y28" s="52"/>
      <c r="Z28" s="51"/>
      <c r="AA28" s="51"/>
      <c r="AB28" s="52"/>
      <c r="AC28" s="51"/>
      <c r="AD28" s="51"/>
      <c r="AE28" s="52"/>
      <c r="AF28" s="51"/>
      <c r="AG28" s="51"/>
      <c r="AH28" s="52"/>
      <c r="AI28" s="51"/>
      <c r="AJ28" s="51"/>
      <c r="AK28" s="52"/>
    </row>
    <row r="29" spans="1:42" ht="15.6" x14ac:dyDescent="0.3">
      <c r="A29" s="55" t="s">
        <v>58</v>
      </c>
      <c r="B29" s="47" t="s">
        <v>87</v>
      </c>
      <c r="C29" s="51">
        <v>30</v>
      </c>
      <c r="D29" s="51">
        <v>15</v>
      </c>
      <c r="E29" s="51">
        <v>15</v>
      </c>
      <c r="F29" s="56"/>
      <c r="G29" s="51"/>
      <c r="H29" s="51">
        <v>15</v>
      </c>
      <c r="I29" s="51">
        <v>15</v>
      </c>
      <c r="J29" s="52">
        <v>3</v>
      </c>
      <c r="K29" s="51"/>
      <c r="L29" s="51"/>
      <c r="M29" s="52"/>
      <c r="N29" s="51"/>
      <c r="O29" s="51"/>
      <c r="P29" s="52"/>
      <c r="Q29" s="51"/>
      <c r="R29" s="51"/>
      <c r="S29" s="52"/>
      <c r="T29" s="51"/>
      <c r="U29" s="51"/>
      <c r="V29" s="52"/>
      <c r="W29" s="51"/>
      <c r="X29" s="51"/>
      <c r="Y29" s="52"/>
      <c r="Z29" s="51"/>
      <c r="AA29" s="51"/>
      <c r="AB29" s="52"/>
      <c r="AC29" s="51"/>
      <c r="AD29" s="51"/>
      <c r="AE29" s="52"/>
      <c r="AF29" s="51"/>
      <c r="AG29" s="51"/>
      <c r="AH29" s="52"/>
      <c r="AI29" s="51"/>
      <c r="AJ29" s="51"/>
      <c r="AK29" s="52"/>
    </row>
    <row r="30" spans="1:42" ht="15.75" customHeight="1" x14ac:dyDescent="0.3">
      <c r="A30" s="55" t="s">
        <v>65</v>
      </c>
      <c r="B30" s="47" t="s">
        <v>66</v>
      </c>
      <c r="C30" s="51">
        <v>15</v>
      </c>
      <c r="D30" s="51">
        <v>15</v>
      </c>
      <c r="E30" s="51"/>
      <c r="F30" s="56"/>
      <c r="G30" s="51"/>
      <c r="H30" s="51"/>
      <c r="I30" s="51"/>
      <c r="J30" s="52"/>
      <c r="K30" s="51"/>
      <c r="L30" s="51"/>
      <c r="M30" s="52"/>
      <c r="N30" s="51"/>
      <c r="O30" s="51"/>
      <c r="P30" s="52"/>
      <c r="Q30" s="51"/>
      <c r="R30" s="51"/>
      <c r="S30" s="52"/>
      <c r="T30" s="51"/>
      <c r="U30" s="51"/>
      <c r="V30" s="52"/>
      <c r="W30" s="51"/>
      <c r="X30" s="51"/>
      <c r="Y30" s="52"/>
      <c r="Z30" s="51"/>
      <c r="AA30" s="51"/>
      <c r="AB30" s="52"/>
      <c r="AC30" s="51"/>
      <c r="AD30" s="51"/>
      <c r="AE30" s="52"/>
      <c r="AF30" s="51"/>
      <c r="AG30" s="51"/>
      <c r="AH30" s="52"/>
      <c r="AI30" s="51">
        <v>15</v>
      </c>
      <c r="AJ30" s="51"/>
      <c r="AK30" s="52">
        <v>1</v>
      </c>
    </row>
    <row r="31" spans="1:42" ht="21" x14ac:dyDescent="0.3">
      <c r="A31" s="59" t="s">
        <v>179</v>
      </c>
      <c r="B31" s="59"/>
      <c r="C31" s="57">
        <f>SUM(C26:C30)</f>
        <v>135</v>
      </c>
      <c r="D31" s="57">
        <f t="shared" ref="D31:AK31" si="2">SUM(D26:D30)</f>
        <v>75</v>
      </c>
      <c r="E31" s="57">
        <f t="shared" si="2"/>
        <v>60</v>
      </c>
      <c r="F31" s="57">
        <f t="shared" si="2"/>
        <v>0</v>
      </c>
      <c r="G31" s="57">
        <f t="shared" si="2"/>
        <v>0</v>
      </c>
      <c r="H31" s="57">
        <f t="shared" si="2"/>
        <v>45</v>
      </c>
      <c r="I31" s="57">
        <f t="shared" si="2"/>
        <v>45</v>
      </c>
      <c r="J31" s="58">
        <f t="shared" si="2"/>
        <v>9</v>
      </c>
      <c r="K31" s="57">
        <f t="shared" si="2"/>
        <v>15</v>
      </c>
      <c r="L31" s="57">
        <f t="shared" si="2"/>
        <v>15</v>
      </c>
      <c r="M31" s="58">
        <f t="shared" si="2"/>
        <v>3</v>
      </c>
      <c r="N31" s="57">
        <f t="shared" ref="N31:O31" si="3">SUM(N28:N30)</f>
        <v>0</v>
      </c>
      <c r="O31" s="57">
        <f t="shared" si="3"/>
        <v>0</v>
      </c>
      <c r="P31" s="58">
        <f t="shared" si="2"/>
        <v>0</v>
      </c>
      <c r="Q31" s="57">
        <f t="shared" ref="Q31:R31" si="4">SUM(Q28:Q30)</f>
        <v>0</v>
      </c>
      <c r="R31" s="57">
        <f t="shared" si="4"/>
        <v>0</v>
      </c>
      <c r="S31" s="58">
        <f t="shared" si="2"/>
        <v>0</v>
      </c>
      <c r="T31" s="57">
        <f t="shared" ref="T31:U31" si="5">SUM(T28:T30)</f>
        <v>0</v>
      </c>
      <c r="U31" s="57">
        <f t="shared" si="5"/>
        <v>0</v>
      </c>
      <c r="V31" s="58">
        <f t="shared" si="2"/>
        <v>0</v>
      </c>
      <c r="W31" s="57">
        <f t="shared" ref="W31:X31" si="6">SUM(W28:W30)</f>
        <v>0</v>
      </c>
      <c r="X31" s="57">
        <f t="shared" si="6"/>
        <v>0</v>
      </c>
      <c r="Y31" s="58">
        <f t="shared" si="2"/>
        <v>0</v>
      </c>
      <c r="Z31" s="57">
        <f t="shared" ref="Z31:AA31" si="7">SUM(Z28:Z30)</f>
        <v>0</v>
      </c>
      <c r="AA31" s="57">
        <f t="shared" si="7"/>
        <v>0</v>
      </c>
      <c r="AB31" s="58">
        <f t="shared" si="2"/>
        <v>0</v>
      </c>
      <c r="AC31" s="57">
        <f t="shared" ref="AC31:AD31" si="8">SUM(AC28:AC30)</f>
        <v>0</v>
      </c>
      <c r="AD31" s="57">
        <f t="shared" si="8"/>
        <v>0</v>
      </c>
      <c r="AE31" s="58">
        <f t="shared" si="2"/>
        <v>0</v>
      </c>
      <c r="AF31" s="57">
        <f t="shared" ref="AF31:AG31" si="9">SUM(AF28:AF30)</f>
        <v>0</v>
      </c>
      <c r="AG31" s="57">
        <f t="shared" si="9"/>
        <v>0</v>
      </c>
      <c r="AH31" s="58">
        <f t="shared" si="2"/>
        <v>0</v>
      </c>
      <c r="AI31" s="57">
        <f t="shared" si="2"/>
        <v>15</v>
      </c>
      <c r="AJ31" s="57">
        <f t="shared" si="2"/>
        <v>0</v>
      </c>
      <c r="AK31" s="58">
        <f t="shared" si="2"/>
        <v>1</v>
      </c>
      <c r="AP31" s="24">
        <f>J31+M31+P31+S31+V31+Y31+AB31+AE31+AH31+AK31</f>
        <v>13</v>
      </c>
    </row>
    <row r="32" spans="1:42" x14ac:dyDescent="0.3">
      <c r="A32" s="176" t="s">
        <v>31</v>
      </c>
      <c r="B32" s="177"/>
      <c r="C32" s="177"/>
      <c r="D32" s="177"/>
      <c r="E32" s="177"/>
      <c r="F32" s="177"/>
      <c r="G32" s="177"/>
      <c r="H32" s="177"/>
      <c r="I32" s="177"/>
      <c r="J32" s="177"/>
      <c r="K32" s="177"/>
      <c r="L32" s="177"/>
      <c r="M32" s="177"/>
      <c r="N32" s="177"/>
      <c r="O32" s="177"/>
      <c r="P32" s="177"/>
      <c r="Q32" s="177"/>
      <c r="R32" s="177"/>
      <c r="S32" s="177"/>
      <c r="T32" s="177"/>
      <c r="U32" s="177"/>
      <c r="V32" s="177"/>
      <c r="W32" s="177"/>
      <c r="X32" s="177"/>
      <c r="Y32" s="177"/>
      <c r="Z32" s="177"/>
      <c r="AA32" s="177"/>
      <c r="AB32" s="177"/>
      <c r="AC32" s="177"/>
      <c r="AD32" s="177"/>
      <c r="AE32" s="177"/>
      <c r="AF32" s="177"/>
      <c r="AG32" s="177"/>
      <c r="AH32" s="177"/>
      <c r="AI32" s="177"/>
      <c r="AJ32" s="177"/>
      <c r="AK32" s="178"/>
    </row>
    <row r="33" spans="1:42" ht="15.6" x14ac:dyDescent="0.3">
      <c r="A33" s="60" t="s">
        <v>171</v>
      </c>
      <c r="B33" s="47" t="s">
        <v>224</v>
      </c>
      <c r="C33" s="51">
        <v>30</v>
      </c>
      <c r="D33" s="51"/>
      <c r="E33" s="51"/>
      <c r="F33" s="51">
        <v>30</v>
      </c>
      <c r="G33" s="51"/>
      <c r="H33" s="51"/>
      <c r="I33" s="51"/>
      <c r="J33" s="52"/>
      <c r="K33" s="51"/>
      <c r="L33" s="51"/>
      <c r="M33" s="52"/>
      <c r="N33" s="51"/>
      <c r="O33" s="51">
        <v>30</v>
      </c>
      <c r="P33" s="52">
        <v>3</v>
      </c>
      <c r="Q33" s="51"/>
      <c r="R33" s="51"/>
      <c r="S33" s="52"/>
      <c r="T33" s="51"/>
      <c r="U33" s="51"/>
      <c r="V33" s="52"/>
      <c r="W33" s="51"/>
      <c r="X33" s="51"/>
      <c r="Y33" s="52"/>
      <c r="Z33" s="51"/>
      <c r="AA33" s="51"/>
      <c r="AB33" s="52"/>
      <c r="AC33" s="51"/>
      <c r="AD33" s="51"/>
      <c r="AE33" s="52"/>
      <c r="AF33" s="51"/>
      <c r="AG33" s="51"/>
      <c r="AH33" s="52"/>
      <c r="AI33" s="51"/>
      <c r="AJ33" s="51"/>
      <c r="AK33" s="52"/>
    </row>
    <row r="34" spans="1:42" ht="15.6" x14ac:dyDescent="0.3">
      <c r="A34" s="61" t="s">
        <v>180</v>
      </c>
      <c r="B34" s="62"/>
      <c r="C34" s="57">
        <f>SUM(C33)</f>
        <v>30</v>
      </c>
      <c r="D34" s="63"/>
      <c r="E34" s="63"/>
      <c r="F34" s="63">
        <f t="shared" ref="F34:AK34" si="10">SUM(F33)</f>
        <v>30</v>
      </c>
      <c r="G34" s="63">
        <f t="shared" si="10"/>
        <v>0</v>
      </c>
      <c r="H34" s="63">
        <f t="shared" si="10"/>
        <v>0</v>
      </c>
      <c r="I34" s="63">
        <f t="shared" si="10"/>
        <v>0</v>
      </c>
      <c r="J34" s="52">
        <f t="shared" si="10"/>
        <v>0</v>
      </c>
      <c r="K34" s="63">
        <f t="shared" si="10"/>
        <v>0</v>
      </c>
      <c r="L34" s="63">
        <f t="shared" si="10"/>
        <v>0</v>
      </c>
      <c r="M34" s="52">
        <f t="shared" si="10"/>
        <v>0</v>
      </c>
      <c r="N34" s="63">
        <f t="shared" si="10"/>
        <v>0</v>
      </c>
      <c r="O34" s="63">
        <f t="shared" si="10"/>
        <v>30</v>
      </c>
      <c r="P34" s="52">
        <f t="shared" si="10"/>
        <v>3</v>
      </c>
      <c r="Q34" s="63">
        <f t="shared" si="10"/>
        <v>0</v>
      </c>
      <c r="R34" s="63">
        <f t="shared" si="10"/>
        <v>0</v>
      </c>
      <c r="S34" s="52">
        <f t="shared" si="10"/>
        <v>0</v>
      </c>
      <c r="T34" s="63">
        <f t="shared" si="10"/>
        <v>0</v>
      </c>
      <c r="U34" s="63">
        <f t="shared" si="10"/>
        <v>0</v>
      </c>
      <c r="V34" s="52">
        <f t="shared" si="10"/>
        <v>0</v>
      </c>
      <c r="W34" s="63">
        <f t="shared" si="10"/>
        <v>0</v>
      </c>
      <c r="X34" s="63">
        <f t="shared" si="10"/>
        <v>0</v>
      </c>
      <c r="Y34" s="52">
        <f t="shared" si="10"/>
        <v>0</v>
      </c>
      <c r="Z34" s="63">
        <f t="shared" si="10"/>
        <v>0</v>
      </c>
      <c r="AA34" s="63">
        <f t="shared" si="10"/>
        <v>0</v>
      </c>
      <c r="AB34" s="52">
        <f t="shared" si="10"/>
        <v>0</v>
      </c>
      <c r="AC34" s="63">
        <f t="shared" si="10"/>
        <v>0</v>
      </c>
      <c r="AD34" s="63">
        <f t="shared" si="10"/>
        <v>0</v>
      </c>
      <c r="AE34" s="52">
        <f t="shared" si="10"/>
        <v>0</v>
      </c>
      <c r="AF34" s="63">
        <f t="shared" si="10"/>
        <v>0</v>
      </c>
      <c r="AG34" s="63">
        <f t="shared" si="10"/>
        <v>0</v>
      </c>
      <c r="AH34" s="52">
        <f t="shared" si="10"/>
        <v>0</v>
      </c>
      <c r="AI34" s="63">
        <f t="shared" si="10"/>
        <v>0</v>
      </c>
      <c r="AJ34" s="63">
        <f t="shared" si="10"/>
        <v>0</v>
      </c>
      <c r="AK34" s="52">
        <f t="shared" si="10"/>
        <v>0</v>
      </c>
    </row>
    <row r="35" spans="1:42" ht="21" x14ac:dyDescent="0.3">
      <c r="A35" s="64" t="s">
        <v>176</v>
      </c>
      <c r="B35" s="53"/>
      <c r="C35" s="53">
        <f>C34+C31+C24</f>
        <v>255</v>
      </c>
      <c r="D35" s="53">
        <f t="shared" ref="D35:AK35" si="11">D34+D31+D24</f>
        <v>120</v>
      </c>
      <c r="E35" s="53">
        <f t="shared" si="11"/>
        <v>105</v>
      </c>
      <c r="F35" s="53">
        <f t="shared" si="11"/>
        <v>30</v>
      </c>
      <c r="G35" s="53">
        <f t="shared" si="11"/>
        <v>0</v>
      </c>
      <c r="H35" s="53">
        <f t="shared" si="11"/>
        <v>60</v>
      </c>
      <c r="I35" s="53">
        <f t="shared" si="11"/>
        <v>60</v>
      </c>
      <c r="J35" s="54">
        <f t="shared" si="11"/>
        <v>13</v>
      </c>
      <c r="K35" s="53">
        <f t="shared" si="11"/>
        <v>30</v>
      </c>
      <c r="L35" s="53">
        <f t="shared" si="11"/>
        <v>30</v>
      </c>
      <c r="M35" s="54">
        <f t="shared" si="11"/>
        <v>7</v>
      </c>
      <c r="N35" s="53">
        <f t="shared" si="11"/>
        <v>15</v>
      </c>
      <c r="O35" s="53">
        <f t="shared" si="11"/>
        <v>45</v>
      </c>
      <c r="P35" s="54">
        <f t="shared" si="11"/>
        <v>7</v>
      </c>
      <c r="Q35" s="53">
        <f t="shared" si="11"/>
        <v>0</v>
      </c>
      <c r="R35" s="53">
        <f t="shared" si="11"/>
        <v>0</v>
      </c>
      <c r="S35" s="54">
        <f t="shared" si="11"/>
        <v>0</v>
      </c>
      <c r="T35" s="53">
        <f t="shared" si="11"/>
        <v>0</v>
      </c>
      <c r="U35" s="53">
        <f t="shared" si="11"/>
        <v>0</v>
      </c>
      <c r="V35" s="54">
        <f t="shared" si="11"/>
        <v>0</v>
      </c>
      <c r="W35" s="53">
        <f t="shared" si="11"/>
        <v>0</v>
      </c>
      <c r="X35" s="53">
        <f t="shared" si="11"/>
        <v>0</v>
      </c>
      <c r="Y35" s="54">
        <f t="shared" si="11"/>
        <v>0</v>
      </c>
      <c r="Z35" s="53">
        <f t="shared" si="11"/>
        <v>0</v>
      </c>
      <c r="AA35" s="53">
        <f t="shared" si="11"/>
        <v>0</v>
      </c>
      <c r="AB35" s="54">
        <f t="shared" si="11"/>
        <v>0</v>
      </c>
      <c r="AC35" s="53">
        <f t="shared" si="11"/>
        <v>0</v>
      </c>
      <c r="AD35" s="53">
        <f t="shared" si="11"/>
        <v>0</v>
      </c>
      <c r="AE35" s="54">
        <f t="shared" si="11"/>
        <v>0</v>
      </c>
      <c r="AF35" s="53">
        <f t="shared" si="11"/>
        <v>0</v>
      </c>
      <c r="AG35" s="53">
        <f t="shared" si="11"/>
        <v>0</v>
      </c>
      <c r="AH35" s="54">
        <f t="shared" si="11"/>
        <v>0</v>
      </c>
      <c r="AI35" s="53">
        <f t="shared" si="11"/>
        <v>15</v>
      </c>
      <c r="AJ35" s="53">
        <f t="shared" si="11"/>
        <v>0</v>
      </c>
      <c r="AK35" s="54">
        <f t="shared" si="11"/>
        <v>1</v>
      </c>
      <c r="AP35" s="24">
        <f>J35+M35+P35+S35+V35+Y35+AB35+AE35+AH35+AK35</f>
        <v>28</v>
      </c>
    </row>
    <row r="36" spans="1:42" ht="21" x14ac:dyDescent="0.3">
      <c r="A36" s="175" t="s">
        <v>32</v>
      </c>
      <c r="B36" s="175"/>
      <c r="C36" s="175"/>
      <c r="D36" s="175"/>
      <c r="E36" s="175"/>
      <c r="F36" s="175"/>
      <c r="G36" s="175"/>
      <c r="H36" s="175"/>
      <c r="I36" s="175"/>
      <c r="J36" s="175"/>
      <c r="K36" s="175"/>
      <c r="L36" s="175"/>
      <c r="M36" s="175"/>
      <c r="N36" s="175"/>
      <c r="O36" s="175"/>
      <c r="P36" s="175"/>
      <c r="Q36" s="175"/>
      <c r="R36" s="175"/>
      <c r="S36" s="175"/>
      <c r="T36" s="175"/>
      <c r="U36" s="175"/>
      <c r="V36" s="175"/>
      <c r="W36" s="175"/>
      <c r="X36" s="175"/>
      <c r="Y36" s="175"/>
      <c r="Z36" s="175"/>
      <c r="AA36" s="175"/>
      <c r="AB36" s="175"/>
      <c r="AC36" s="175"/>
      <c r="AD36" s="175"/>
      <c r="AE36" s="175"/>
      <c r="AF36" s="175"/>
      <c r="AG36" s="175"/>
      <c r="AH36" s="175"/>
      <c r="AI36" s="175"/>
      <c r="AJ36" s="175"/>
      <c r="AK36" s="175"/>
    </row>
    <row r="37" spans="1:42" ht="15.6" x14ac:dyDescent="0.3">
      <c r="A37" s="173" t="s">
        <v>1</v>
      </c>
      <c r="B37" s="174" t="s">
        <v>207</v>
      </c>
      <c r="C37" s="174" t="s">
        <v>2</v>
      </c>
      <c r="D37" s="174" t="s">
        <v>3</v>
      </c>
      <c r="E37" s="174" t="s">
        <v>4</v>
      </c>
      <c r="F37" s="174" t="s">
        <v>204</v>
      </c>
      <c r="G37" s="174" t="s">
        <v>205</v>
      </c>
      <c r="H37" s="163" t="s">
        <v>5</v>
      </c>
      <c r="I37" s="163"/>
      <c r="J37" s="163"/>
      <c r="K37" s="163"/>
      <c r="L37" s="163"/>
      <c r="M37" s="163"/>
      <c r="N37" s="163" t="s">
        <v>6</v>
      </c>
      <c r="O37" s="163"/>
      <c r="P37" s="163"/>
      <c r="Q37" s="163"/>
      <c r="R37" s="163"/>
      <c r="S37" s="163"/>
      <c r="T37" s="163" t="s">
        <v>7</v>
      </c>
      <c r="U37" s="163"/>
      <c r="V37" s="163"/>
      <c r="W37" s="163"/>
      <c r="X37" s="163"/>
      <c r="Y37" s="163"/>
      <c r="Z37" s="163" t="s">
        <v>8</v>
      </c>
      <c r="AA37" s="163"/>
      <c r="AB37" s="163"/>
      <c r="AC37" s="163"/>
      <c r="AD37" s="163"/>
      <c r="AE37" s="163"/>
      <c r="AF37" s="163" t="s">
        <v>9</v>
      </c>
      <c r="AG37" s="163"/>
      <c r="AH37" s="163"/>
      <c r="AI37" s="163"/>
      <c r="AJ37" s="163"/>
      <c r="AK37" s="163"/>
    </row>
    <row r="38" spans="1:42" ht="15.6" x14ac:dyDescent="0.3">
      <c r="A38" s="173"/>
      <c r="B38" s="174"/>
      <c r="C38" s="174"/>
      <c r="D38" s="174"/>
      <c r="E38" s="174"/>
      <c r="F38" s="174"/>
      <c r="G38" s="174"/>
      <c r="H38" s="164" t="s">
        <v>10</v>
      </c>
      <c r="I38" s="164"/>
      <c r="J38" s="164"/>
      <c r="K38" s="164" t="s">
        <v>25</v>
      </c>
      <c r="L38" s="164"/>
      <c r="M38" s="164"/>
      <c r="N38" s="164" t="s">
        <v>11</v>
      </c>
      <c r="O38" s="164"/>
      <c r="P38" s="164"/>
      <c r="Q38" s="164" t="s">
        <v>12</v>
      </c>
      <c r="R38" s="164"/>
      <c r="S38" s="164"/>
      <c r="T38" s="164" t="s">
        <v>13</v>
      </c>
      <c r="U38" s="164"/>
      <c r="V38" s="164"/>
      <c r="W38" s="164" t="s">
        <v>14</v>
      </c>
      <c r="X38" s="164"/>
      <c r="Y38" s="164"/>
      <c r="Z38" s="164" t="s">
        <v>15</v>
      </c>
      <c r="AA38" s="164"/>
      <c r="AB38" s="164"/>
      <c r="AC38" s="164" t="s">
        <v>16</v>
      </c>
      <c r="AD38" s="164"/>
      <c r="AE38" s="164"/>
      <c r="AF38" s="164" t="s">
        <v>17</v>
      </c>
      <c r="AG38" s="164"/>
      <c r="AH38" s="164"/>
      <c r="AI38" s="164" t="s">
        <v>18</v>
      </c>
      <c r="AJ38" s="164"/>
      <c r="AK38" s="164"/>
    </row>
    <row r="39" spans="1:42" ht="29.25" customHeight="1" x14ac:dyDescent="0.3">
      <c r="A39" s="173"/>
      <c r="B39" s="174"/>
      <c r="C39" s="174"/>
      <c r="D39" s="174"/>
      <c r="E39" s="174"/>
      <c r="F39" s="174"/>
      <c r="G39" s="174"/>
      <c r="H39" s="48" t="s">
        <v>19</v>
      </c>
      <c r="I39" s="48" t="s">
        <v>20</v>
      </c>
      <c r="J39" s="49" t="s">
        <v>21</v>
      </c>
      <c r="K39" s="48" t="s">
        <v>19</v>
      </c>
      <c r="L39" s="48" t="s">
        <v>20</v>
      </c>
      <c r="M39" s="49" t="s">
        <v>21</v>
      </c>
      <c r="N39" s="48" t="s">
        <v>19</v>
      </c>
      <c r="O39" s="48" t="s">
        <v>20</v>
      </c>
      <c r="P39" s="49" t="s">
        <v>21</v>
      </c>
      <c r="Q39" s="48" t="s">
        <v>19</v>
      </c>
      <c r="R39" s="48" t="s">
        <v>20</v>
      </c>
      <c r="S39" s="49" t="s">
        <v>21</v>
      </c>
      <c r="T39" s="48" t="s">
        <v>19</v>
      </c>
      <c r="U39" s="48" t="s">
        <v>20</v>
      </c>
      <c r="V39" s="49" t="s">
        <v>21</v>
      </c>
      <c r="W39" s="48" t="s">
        <v>19</v>
      </c>
      <c r="X39" s="48" t="s">
        <v>20</v>
      </c>
      <c r="Y39" s="49" t="s">
        <v>21</v>
      </c>
      <c r="Z39" s="48" t="s">
        <v>19</v>
      </c>
      <c r="AA39" s="48" t="s">
        <v>20</v>
      </c>
      <c r="AB39" s="49" t="s">
        <v>21</v>
      </c>
      <c r="AC39" s="48" t="s">
        <v>19</v>
      </c>
      <c r="AD39" s="48" t="s">
        <v>20</v>
      </c>
      <c r="AE39" s="49" t="s">
        <v>21</v>
      </c>
      <c r="AF39" s="48" t="s">
        <v>19</v>
      </c>
      <c r="AG39" s="48" t="s">
        <v>20</v>
      </c>
      <c r="AH39" s="49" t="s">
        <v>21</v>
      </c>
      <c r="AI39" s="48" t="s">
        <v>19</v>
      </c>
      <c r="AJ39" s="48" t="s">
        <v>20</v>
      </c>
      <c r="AK39" s="49" t="s">
        <v>21</v>
      </c>
    </row>
    <row r="40" spans="1:42" ht="15.6" x14ac:dyDescent="0.3">
      <c r="A40" s="160" t="s">
        <v>33</v>
      </c>
      <c r="B40" s="161"/>
      <c r="C40" s="161"/>
      <c r="D40" s="161"/>
      <c r="E40" s="161"/>
      <c r="F40" s="161"/>
      <c r="G40" s="161"/>
      <c r="H40" s="161"/>
      <c r="I40" s="161"/>
      <c r="J40" s="161"/>
      <c r="K40" s="161"/>
      <c r="L40" s="161"/>
      <c r="M40" s="161"/>
      <c r="N40" s="161"/>
      <c r="O40" s="161"/>
      <c r="P40" s="161"/>
      <c r="Q40" s="161"/>
      <c r="R40" s="161"/>
      <c r="S40" s="161"/>
      <c r="T40" s="161"/>
      <c r="U40" s="161"/>
      <c r="V40" s="161"/>
      <c r="W40" s="161"/>
      <c r="X40" s="161"/>
      <c r="Y40" s="161"/>
      <c r="Z40" s="161"/>
      <c r="AA40" s="161"/>
      <c r="AB40" s="161"/>
      <c r="AC40" s="161"/>
      <c r="AD40" s="161"/>
      <c r="AE40" s="161"/>
      <c r="AF40" s="161"/>
      <c r="AG40" s="161"/>
      <c r="AH40" s="161"/>
      <c r="AI40" s="161"/>
      <c r="AJ40" s="161"/>
      <c r="AK40" s="162"/>
    </row>
    <row r="41" spans="1:42" ht="15.6" x14ac:dyDescent="0.3">
      <c r="A41" s="126" t="s">
        <v>213</v>
      </c>
      <c r="B41" s="127" t="s">
        <v>70</v>
      </c>
      <c r="C41" s="127">
        <v>15</v>
      </c>
      <c r="D41" s="127">
        <v>15</v>
      </c>
      <c r="E41" s="127"/>
      <c r="F41" s="127"/>
      <c r="G41" s="127"/>
      <c r="H41" s="127">
        <v>15</v>
      </c>
      <c r="I41" s="127"/>
      <c r="J41" s="128">
        <v>1</v>
      </c>
      <c r="K41" s="127"/>
      <c r="L41" s="127"/>
      <c r="M41" s="127"/>
      <c r="N41" s="127"/>
      <c r="O41" s="127"/>
      <c r="P41" s="127"/>
      <c r="Q41" s="127"/>
      <c r="R41" s="127"/>
      <c r="S41" s="127"/>
      <c r="T41" s="127"/>
      <c r="U41" s="127"/>
      <c r="V41" s="127"/>
      <c r="W41" s="127"/>
      <c r="X41" s="127"/>
      <c r="Y41" s="127"/>
      <c r="Z41" s="127"/>
      <c r="AA41" s="127"/>
      <c r="AB41" s="127"/>
      <c r="AC41" s="127"/>
      <c r="AD41" s="127"/>
      <c r="AE41" s="127"/>
      <c r="AF41" s="127"/>
      <c r="AG41" s="127"/>
      <c r="AH41" s="127"/>
      <c r="AI41" s="127"/>
      <c r="AJ41" s="127"/>
      <c r="AK41" s="129"/>
    </row>
    <row r="42" spans="1:42" ht="15.75" customHeight="1" x14ac:dyDescent="0.3">
      <c r="A42" s="55" t="s">
        <v>69</v>
      </c>
      <c r="B42" s="47" t="s">
        <v>87</v>
      </c>
      <c r="C42" s="51">
        <v>15</v>
      </c>
      <c r="D42" s="51">
        <v>15</v>
      </c>
      <c r="E42" s="51"/>
      <c r="F42" s="56"/>
      <c r="G42" s="51"/>
      <c r="H42" s="51">
        <v>15</v>
      </c>
      <c r="I42" s="51"/>
      <c r="J42" s="52">
        <v>1</v>
      </c>
      <c r="K42" s="51"/>
      <c r="L42" s="51"/>
      <c r="M42" s="52"/>
      <c r="N42" s="51"/>
      <c r="O42" s="51"/>
      <c r="P42" s="52"/>
      <c r="Q42" s="51"/>
      <c r="R42" s="51"/>
      <c r="S42" s="52"/>
      <c r="T42" s="51"/>
      <c r="U42" s="51"/>
      <c r="V42" s="52"/>
      <c r="W42" s="51"/>
      <c r="X42" s="51"/>
      <c r="Y42" s="52"/>
      <c r="Z42" s="51"/>
      <c r="AA42" s="51"/>
      <c r="AB42" s="52"/>
      <c r="AC42" s="51"/>
      <c r="AD42" s="51"/>
      <c r="AE42" s="52"/>
      <c r="AF42" s="51"/>
      <c r="AG42" s="51"/>
      <c r="AH42" s="52"/>
      <c r="AI42" s="51"/>
      <c r="AJ42" s="51"/>
      <c r="AK42" s="52"/>
    </row>
    <row r="43" spans="1:42" ht="15.75" customHeight="1" x14ac:dyDescent="0.3">
      <c r="A43" s="69" t="s">
        <v>168</v>
      </c>
      <c r="B43" s="47" t="s">
        <v>224</v>
      </c>
      <c r="C43" s="51">
        <v>15</v>
      </c>
      <c r="D43" s="51"/>
      <c r="E43" s="51">
        <v>15</v>
      </c>
      <c r="F43" s="56"/>
      <c r="G43" s="51"/>
      <c r="H43" s="51"/>
      <c r="I43" s="51"/>
      <c r="J43" s="52"/>
      <c r="K43" s="51"/>
      <c r="L43" s="51">
        <v>15</v>
      </c>
      <c r="M43" s="52">
        <v>1</v>
      </c>
      <c r="N43" s="51"/>
      <c r="O43" s="51"/>
      <c r="P43" s="52"/>
      <c r="Q43" s="51"/>
      <c r="R43" s="51"/>
      <c r="S43" s="52"/>
      <c r="T43" s="51"/>
      <c r="U43" s="51"/>
      <c r="V43" s="52"/>
      <c r="W43" s="51"/>
      <c r="X43" s="51"/>
      <c r="Y43" s="52"/>
      <c r="Z43" s="51"/>
      <c r="AA43" s="51"/>
      <c r="AB43" s="52"/>
      <c r="AC43" s="51"/>
      <c r="AD43" s="51"/>
      <c r="AE43" s="52"/>
      <c r="AF43" s="51"/>
      <c r="AG43" s="51"/>
      <c r="AH43" s="52"/>
      <c r="AI43" s="51"/>
      <c r="AJ43" s="51"/>
      <c r="AK43" s="52"/>
    </row>
    <row r="44" spans="1:42" ht="15.75" customHeight="1" x14ac:dyDescent="0.3">
      <c r="A44" s="55" t="s">
        <v>89</v>
      </c>
      <c r="B44" s="47" t="s">
        <v>70</v>
      </c>
      <c r="C44" s="51">
        <v>15</v>
      </c>
      <c r="D44" s="51">
        <v>15</v>
      </c>
      <c r="E44" s="56"/>
      <c r="F44" s="56"/>
      <c r="G44" s="51"/>
      <c r="H44" s="51"/>
      <c r="I44" s="51"/>
      <c r="J44" s="52"/>
      <c r="K44" s="51"/>
      <c r="L44" s="51"/>
      <c r="M44" s="52"/>
      <c r="N44" s="51">
        <v>15</v>
      </c>
      <c r="O44" s="51"/>
      <c r="P44" s="52">
        <v>1</v>
      </c>
      <c r="Q44" s="51"/>
      <c r="R44" s="51"/>
      <c r="S44" s="52"/>
      <c r="T44" s="51"/>
      <c r="U44" s="51"/>
      <c r="V44" s="52"/>
      <c r="W44" s="51"/>
      <c r="X44" s="51"/>
      <c r="Y44" s="52"/>
      <c r="Z44" s="51"/>
      <c r="AA44" s="51"/>
      <c r="AB44" s="52"/>
      <c r="AC44" s="51"/>
      <c r="AD44" s="51"/>
      <c r="AE44" s="52"/>
      <c r="AF44" s="51"/>
      <c r="AG44" s="51"/>
      <c r="AH44" s="52"/>
      <c r="AI44" s="51"/>
      <c r="AJ44" s="51"/>
      <c r="AK44" s="52"/>
    </row>
    <row r="45" spans="1:42" ht="28.8" x14ac:dyDescent="0.3">
      <c r="A45" s="69" t="s">
        <v>95</v>
      </c>
      <c r="B45" s="182" t="s">
        <v>87</v>
      </c>
      <c r="C45" s="51">
        <v>15</v>
      </c>
      <c r="D45" s="51">
        <v>15</v>
      </c>
      <c r="E45" s="51"/>
      <c r="F45" s="56"/>
      <c r="G45" s="51"/>
      <c r="H45" s="51"/>
      <c r="I45" s="51"/>
      <c r="J45" s="52"/>
      <c r="K45" s="51">
        <v>15</v>
      </c>
      <c r="L45" s="51"/>
      <c r="M45" s="52">
        <v>1</v>
      </c>
      <c r="N45" s="51"/>
      <c r="O45" s="51"/>
      <c r="P45" s="52"/>
      <c r="Q45" s="51"/>
      <c r="R45" s="51"/>
      <c r="S45" s="52">
        <v>2</v>
      </c>
      <c r="T45" s="51"/>
      <c r="U45" s="51"/>
      <c r="V45" s="52"/>
      <c r="W45" s="51"/>
      <c r="X45" s="51"/>
      <c r="Y45" s="52"/>
      <c r="Z45" s="51"/>
      <c r="AA45" s="51"/>
      <c r="AB45" s="52"/>
      <c r="AC45" s="51"/>
      <c r="AD45" s="51"/>
      <c r="AE45" s="52"/>
      <c r="AF45" s="51"/>
      <c r="AG45" s="51"/>
      <c r="AH45" s="52"/>
      <c r="AI45" s="51"/>
      <c r="AJ45" s="51"/>
      <c r="AK45" s="52"/>
    </row>
    <row r="46" spans="1:42" ht="15.75" customHeight="1" x14ac:dyDescent="0.3">
      <c r="A46" s="69" t="s">
        <v>94</v>
      </c>
      <c r="B46" s="182"/>
      <c r="C46" s="51">
        <v>15</v>
      </c>
      <c r="D46" s="51"/>
      <c r="E46" s="51"/>
      <c r="F46" s="51">
        <v>15</v>
      </c>
      <c r="G46" s="51"/>
      <c r="H46" s="51"/>
      <c r="I46" s="51"/>
      <c r="J46" s="52"/>
      <c r="K46" s="51"/>
      <c r="L46" s="51"/>
      <c r="M46" s="52"/>
      <c r="N46" s="51"/>
      <c r="O46" s="51">
        <v>15</v>
      </c>
      <c r="P46" s="52">
        <v>1</v>
      </c>
      <c r="Q46" s="51"/>
      <c r="R46" s="51"/>
      <c r="S46" s="52"/>
      <c r="T46" s="51"/>
      <c r="U46" s="51"/>
      <c r="V46" s="52"/>
      <c r="W46" s="51"/>
      <c r="X46" s="51"/>
      <c r="Y46" s="52"/>
      <c r="Z46" s="51"/>
      <c r="AA46" s="51"/>
      <c r="AB46" s="52"/>
      <c r="AC46" s="51"/>
      <c r="AD46" s="51"/>
      <c r="AE46" s="52"/>
      <c r="AF46" s="51"/>
      <c r="AG46" s="51"/>
      <c r="AH46" s="52"/>
      <c r="AI46" s="51"/>
      <c r="AJ46" s="51"/>
      <c r="AK46" s="52"/>
    </row>
    <row r="47" spans="1:42" ht="15.75" customHeight="1" x14ac:dyDescent="0.3">
      <c r="A47" s="69" t="s">
        <v>96</v>
      </c>
      <c r="B47" s="182"/>
      <c r="C47" s="51">
        <v>15</v>
      </c>
      <c r="D47" s="51"/>
      <c r="E47" s="51"/>
      <c r="F47" s="51">
        <v>15</v>
      </c>
      <c r="G47" s="51"/>
      <c r="H47" s="51"/>
      <c r="I47" s="51"/>
      <c r="J47" s="52"/>
      <c r="K47" s="51"/>
      <c r="L47" s="51"/>
      <c r="M47" s="52"/>
      <c r="N47" s="51"/>
      <c r="O47" s="51">
        <v>15</v>
      </c>
      <c r="P47" s="52">
        <v>1</v>
      </c>
      <c r="Q47" s="51"/>
      <c r="R47" s="51"/>
      <c r="S47" s="52"/>
      <c r="T47" s="51"/>
      <c r="U47" s="51"/>
      <c r="V47" s="52"/>
      <c r="W47" s="51"/>
      <c r="X47" s="51"/>
      <c r="Y47" s="52"/>
      <c r="Z47" s="51"/>
      <c r="AA47" s="51"/>
      <c r="AB47" s="52"/>
      <c r="AC47" s="51"/>
      <c r="AD47" s="51"/>
      <c r="AE47" s="52"/>
      <c r="AF47" s="51"/>
      <c r="AG47" s="51"/>
      <c r="AH47" s="52"/>
      <c r="AI47" s="51"/>
      <c r="AJ47" s="51"/>
      <c r="AK47" s="52"/>
    </row>
    <row r="48" spans="1:42" ht="15.75" customHeight="1" x14ac:dyDescent="0.3">
      <c r="A48" s="69" t="s">
        <v>97</v>
      </c>
      <c r="B48" s="182"/>
      <c r="C48" s="51">
        <v>15</v>
      </c>
      <c r="D48" s="51"/>
      <c r="E48" s="51"/>
      <c r="F48" s="51">
        <v>15</v>
      </c>
      <c r="G48" s="51"/>
      <c r="H48" s="51"/>
      <c r="I48" s="51"/>
      <c r="J48" s="52"/>
      <c r="K48" s="51"/>
      <c r="L48" s="51"/>
      <c r="M48" s="52"/>
      <c r="N48" s="51"/>
      <c r="O48" s="51">
        <v>15</v>
      </c>
      <c r="P48" s="52">
        <v>1</v>
      </c>
      <c r="Q48" s="51"/>
      <c r="R48" s="51"/>
      <c r="S48" s="52"/>
      <c r="T48" s="51"/>
      <c r="U48" s="51"/>
      <c r="V48" s="52"/>
      <c r="W48" s="51"/>
      <c r="X48" s="51"/>
      <c r="Y48" s="52"/>
      <c r="Z48" s="51"/>
      <c r="AA48" s="51"/>
      <c r="AB48" s="52"/>
      <c r="AC48" s="51"/>
      <c r="AD48" s="51"/>
      <c r="AE48" s="52"/>
      <c r="AF48" s="51"/>
      <c r="AG48" s="51"/>
      <c r="AH48" s="52"/>
      <c r="AI48" s="51"/>
      <c r="AJ48" s="51"/>
      <c r="AK48" s="52"/>
    </row>
    <row r="49" spans="1:43" ht="27" customHeight="1" x14ac:dyDescent="0.3">
      <c r="A49" s="69" t="s">
        <v>98</v>
      </c>
      <c r="B49" s="182"/>
      <c r="C49" s="51">
        <v>15</v>
      </c>
      <c r="D49" s="51"/>
      <c r="E49" s="51"/>
      <c r="F49" s="51">
        <v>15</v>
      </c>
      <c r="G49" s="51"/>
      <c r="H49" s="51"/>
      <c r="I49" s="51"/>
      <c r="J49" s="52"/>
      <c r="K49" s="51"/>
      <c r="L49" s="51"/>
      <c r="M49" s="52"/>
      <c r="N49" s="51"/>
      <c r="O49" s="51">
        <v>15</v>
      </c>
      <c r="P49" s="52">
        <v>1</v>
      </c>
      <c r="Q49" s="51"/>
      <c r="R49" s="51"/>
      <c r="S49" s="52"/>
      <c r="T49" s="51"/>
      <c r="U49" s="51"/>
      <c r="V49" s="52"/>
      <c r="W49" s="51"/>
      <c r="X49" s="51"/>
      <c r="Y49" s="52"/>
      <c r="Z49" s="51"/>
      <c r="AA49" s="51"/>
      <c r="AB49" s="52"/>
      <c r="AC49" s="51"/>
      <c r="AD49" s="51"/>
      <c r="AE49" s="52"/>
      <c r="AF49" s="51"/>
      <c r="AG49" s="51"/>
      <c r="AH49" s="52"/>
      <c r="AI49" s="51"/>
      <c r="AJ49" s="51"/>
      <c r="AK49" s="52"/>
    </row>
    <row r="50" spans="1:43" ht="30" customHeight="1" x14ac:dyDescent="0.3">
      <c r="A50" s="69" t="s">
        <v>99</v>
      </c>
      <c r="B50" s="182"/>
      <c r="C50" s="51">
        <v>15</v>
      </c>
      <c r="D50" s="51"/>
      <c r="E50" s="51"/>
      <c r="F50" s="51">
        <v>15</v>
      </c>
      <c r="G50" s="51"/>
      <c r="H50" s="51"/>
      <c r="I50" s="51"/>
      <c r="J50" s="52"/>
      <c r="K50" s="51"/>
      <c r="L50" s="51"/>
      <c r="M50" s="52"/>
      <c r="N50" s="51"/>
      <c r="O50" s="51">
        <v>15</v>
      </c>
      <c r="P50" s="52">
        <v>1</v>
      </c>
      <c r="Q50" s="51"/>
      <c r="R50" s="51"/>
      <c r="S50" s="52"/>
      <c r="T50" s="51"/>
      <c r="U50" s="51"/>
      <c r="V50" s="52"/>
      <c r="W50" s="51"/>
      <c r="X50" s="51"/>
      <c r="Y50" s="52"/>
      <c r="Z50" s="51"/>
      <c r="AA50" s="51"/>
      <c r="AB50" s="52"/>
      <c r="AC50" s="51"/>
      <c r="AD50" s="51"/>
      <c r="AE50" s="52"/>
      <c r="AF50" s="51"/>
      <c r="AG50" s="51"/>
      <c r="AH50" s="52"/>
      <c r="AI50" s="51"/>
      <c r="AJ50" s="51"/>
      <c r="AK50" s="52"/>
    </row>
    <row r="51" spans="1:43" ht="15.75" customHeight="1" x14ac:dyDescent="0.3">
      <c r="A51" s="69" t="s">
        <v>100</v>
      </c>
      <c r="B51" s="182"/>
      <c r="C51" s="51">
        <v>15</v>
      </c>
      <c r="D51" s="51"/>
      <c r="E51" s="51"/>
      <c r="F51" s="51">
        <v>15</v>
      </c>
      <c r="G51" s="51"/>
      <c r="H51" s="51"/>
      <c r="I51" s="51"/>
      <c r="J51" s="52"/>
      <c r="K51" s="51"/>
      <c r="L51" s="51"/>
      <c r="M51" s="52"/>
      <c r="N51" s="51"/>
      <c r="O51" s="51"/>
      <c r="P51" s="52"/>
      <c r="Q51" s="51"/>
      <c r="R51" s="51">
        <v>15</v>
      </c>
      <c r="S51" s="52">
        <v>1</v>
      </c>
      <c r="T51" s="51"/>
      <c r="U51" s="51"/>
      <c r="V51" s="52"/>
      <c r="W51" s="51"/>
      <c r="X51" s="51"/>
      <c r="Y51" s="52"/>
      <c r="Z51" s="51"/>
      <c r="AA51" s="51"/>
      <c r="AB51" s="52"/>
      <c r="AC51" s="51"/>
      <c r="AD51" s="51"/>
      <c r="AE51" s="52"/>
      <c r="AF51" s="51"/>
      <c r="AG51" s="51"/>
      <c r="AH51" s="52"/>
      <c r="AI51" s="51"/>
      <c r="AJ51" s="51"/>
      <c r="AK51" s="52"/>
    </row>
    <row r="52" spans="1:43" ht="15.75" customHeight="1" x14ac:dyDescent="0.3">
      <c r="A52" s="55" t="s">
        <v>101</v>
      </c>
      <c r="B52" s="182"/>
      <c r="C52" s="51">
        <v>15</v>
      </c>
      <c r="D52" s="51"/>
      <c r="E52" s="51"/>
      <c r="F52" s="51">
        <v>15</v>
      </c>
      <c r="G52" s="51"/>
      <c r="H52" s="51"/>
      <c r="I52" s="51"/>
      <c r="J52" s="52"/>
      <c r="K52" s="51"/>
      <c r="L52" s="51"/>
      <c r="M52" s="52"/>
      <c r="N52" s="51"/>
      <c r="O52" s="51"/>
      <c r="P52" s="52"/>
      <c r="Q52" s="51"/>
      <c r="R52" s="51">
        <v>15</v>
      </c>
      <c r="S52" s="52">
        <v>1</v>
      </c>
      <c r="T52" s="51"/>
      <c r="U52" s="51"/>
      <c r="V52" s="52"/>
      <c r="W52" s="51"/>
      <c r="X52" s="51"/>
      <c r="Y52" s="52"/>
      <c r="Z52" s="51"/>
      <c r="AA52" s="51"/>
      <c r="AB52" s="52"/>
      <c r="AC52" s="51"/>
      <c r="AD52" s="51"/>
      <c r="AE52" s="52"/>
      <c r="AF52" s="51"/>
      <c r="AG52" s="51"/>
      <c r="AH52" s="52"/>
      <c r="AI52" s="51"/>
      <c r="AJ52" s="51"/>
      <c r="AK52" s="52"/>
    </row>
    <row r="53" spans="1:43" ht="15.75" customHeight="1" x14ac:dyDescent="0.3">
      <c r="A53" s="55" t="s">
        <v>102</v>
      </c>
      <c r="B53" s="182"/>
      <c r="C53" s="51">
        <v>15</v>
      </c>
      <c r="D53" s="51"/>
      <c r="E53" s="51"/>
      <c r="F53" s="51">
        <v>15</v>
      </c>
      <c r="G53" s="51"/>
      <c r="H53" s="51"/>
      <c r="I53" s="51"/>
      <c r="J53" s="52"/>
      <c r="K53" s="51"/>
      <c r="L53" s="51"/>
      <c r="M53" s="52"/>
      <c r="N53" s="51"/>
      <c r="O53" s="51"/>
      <c r="P53" s="52"/>
      <c r="Q53" s="51"/>
      <c r="R53" s="51">
        <v>15</v>
      </c>
      <c r="S53" s="52">
        <v>1</v>
      </c>
      <c r="T53" s="51"/>
      <c r="U53" s="51"/>
      <c r="V53" s="52"/>
      <c r="W53" s="51"/>
      <c r="X53" s="51"/>
      <c r="Y53" s="52"/>
      <c r="Z53" s="51"/>
      <c r="AA53" s="51"/>
      <c r="AB53" s="52"/>
      <c r="AC53" s="51"/>
      <c r="AD53" s="51"/>
      <c r="AE53" s="52"/>
      <c r="AF53" s="51"/>
      <c r="AG53" s="51"/>
      <c r="AH53" s="52"/>
      <c r="AI53" s="51"/>
      <c r="AJ53" s="51"/>
      <c r="AK53" s="52"/>
    </row>
    <row r="54" spans="1:43" ht="15.75" customHeight="1" x14ac:dyDescent="0.3">
      <c r="A54" s="55" t="s">
        <v>103</v>
      </c>
      <c r="B54" s="182"/>
      <c r="C54" s="51">
        <v>15</v>
      </c>
      <c r="D54" s="51"/>
      <c r="E54" s="51"/>
      <c r="F54" s="51">
        <v>15</v>
      </c>
      <c r="G54" s="51"/>
      <c r="H54" s="51"/>
      <c r="I54" s="51"/>
      <c r="J54" s="52"/>
      <c r="K54" s="51"/>
      <c r="L54" s="51"/>
      <c r="M54" s="52"/>
      <c r="N54" s="51"/>
      <c r="O54" s="51"/>
      <c r="P54" s="52"/>
      <c r="Q54" s="51"/>
      <c r="R54" s="51">
        <v>15</v>
      </c>
      <c r="S54" s="52">
        <v>1</v>
      </c>
      <c r="T54" s="51"/>
      <c r="U54" s="51"/>
      <c r="V54" s="52"/>
      <c r="W54" s="51"/>
      <c r="X54" s="51"/>
      <c r="Y54" s="52"/>
      <c r="Z54" s="51"/>
      <c r="AA54" s="51"/>
      <c r="AB54" s="52"/>
      <c r="AC54" s="51"/>
      <c r="AD54" s="51"/>
      <c r="AE54" s="52"/>
      <c r="AF54" s="51"/>
      <c r="AG54" s="51"/>
      <c r="AH54" s="52"/>
      <c r="AI54" s="51"/>
      <c r="AJ54" s="51"/>
      <c r="AK54" s="52"/>
    </row>
    <row r="55" spans="1:43" ht="15.75" customHeight="1" x14ac:dyDescent="0.3">
      <c r="A55" s="55" t="s">
        <v>71</v>
      </c>
      <c r="B55" s="47" t="s">
        <v>87</v>
      </c>
      <c r="C55" s="51">
        <v>45</v>
      </c>
      <c r="D55" s="51">
        <v>15</v>
      </c>
      <c r="E55" s="51"/>
      <c r="F55" s="51">
        <v>30</v>
      </c>
      <c r="G55" s="51"/>
      <c r="H55" s="51">
        <v>15</v>
      </c>
      <c r="I55" s="51">
        <v>30</v>
      </c>
      <c r="J55" s="52">
        <v>4</v>
      </c>
      <c r="K55" s="51"/>
      <c r="L55" s="51"/>
      <c r="M55" s="52"/>
      <c r="N55" s="51"/>
      <c r="O55" s="51"/>
      <c r="P55" s="52"/>
      <c r="Q55" s="51"/>
      <c r="R55" s="51"/>
      <c r="S55" s="52"/>
      <c r="T55" s="51"/>
      <c r="U55" s="51"/>
      <c r="V55" s="52"/>
      <c r="W55" s="51"/>
      <c r="X55" s="51"/>
      <c r="Y55" s="52"/>
      <c r="Z55" s="51"/>
      <c r="AA55" s="51"/>
      <c r="AB55" s="52"/>
      <c r="AC55" s="51"/>
      <c r="AD55" s="51"/>
      <c r="AE55" s="52"/>
      <c r="AF55" s="51"/>
      <c r="AG55" s="51"/>
      <c r="AH55" s="52"/>
      <c r="AI55" s="51"/>
      <c r="AJ55" s="51"/>
      <c r="AK55" s="52"/>
    </row>
    <row r="56" spans="1:43" ht="15.75" customHeight="1" x14ac:dyDescent="0.3">
      <c r="A56" s="55" t="s">
        <v>72</v>
      </c>
      <c r="B56" s="47" t="s">
        <v>87</v>
      </c>
      <c r="C56" s="51">
        <v>30</v>
      </c>
      <c r="D56" s="51">
        <v>15</v>
      </c>
      <c r="E56" s="51"/>
      <c r="F56" s="51">
        <v>15</v>
      </c>
      <c r="G56" s="51"/>
      <c r="H56" s="51"/>
      <c r="I56" s="51"/>
      <c r="J56" s="52"/>
      <c r="K56" s="51"/>
      <c r="L56" s="51"/>
      <c r="M56" s="52"/>
      <c r="N56" s="51">
        <v>15</v>
      </c>
      <c r="O56" s="51">
        <v>15</v>
      </c>
      <c r="P56" s="52">
        <v>2</v>
      </c>
      <c r="Q56" s="51"/>
      <c r="R56" s="51"/>
      <c r="S56" s="52"/>
      <c r="T56" s="51"/>
      <c r="U56" s="51"/>
      <c r="V56" s="52"/>
      <c r="W56" s="51"/>
      <c r="X56" s="51"/>
      <c r="Y56" s="52"/>
      <c r="Z56" s="51"/>
      <c r="AA56" s="51"/>
      <c r="AB56" s="52"/>
      <c r="AC56" s="51"/>
      <c r="AD56" s="51"/>
      <c r="AE56" s="52"/>
      <c r="AF56" s="51"/>
      <c r="AG56" s="51"/>
      <c r="AH56" s="52"/>
      <c r="AI56" s="51"/>
      <c r="AJ56" s="51"/>
      <c r="AK56" s="52"/>
    </row>
    <row r="57" spans="1:43" ht="15.75" customHeight="1" x14ac:dyDescent="0.3">
      <c r="A57" s="55" t="s">
        <v>73</v>
      </c>
      <c r="B57" s="47" t="s">
        <v>87</v>
      </c>
      <c r="C57" s="51">
        <v>30</v>
      </c>
      <c r="D57" s="51">
        <v>15</v>
      </c>
      <c r="E57" s="51"/>
      <c r="F57" s="51">
        <v>15</v>
      </c>
      <c r="G57" s="51"/>
      <c r="H57" s="51"/>
      <c r="I57" s="51"/>
      <c r="J57" s="52"/>
      <c r="K57" s="51"/>
      <c r="L57" s="51"/>
      <c r="M57" s="52"/>
      <c r="N57" s="51">
        <v>15</v>
      </c>
      <c r="O57" s="51">
        <v>15</v>
      </c>
      <c r="P57" s="52">
        <v>2</v>
      </c>
      <c r="Q57" s="51"/>
      <c r="R57" s="51"/>
      <c r="S57" s="52"/>
      <c r="T57" s="51"/>
      <c r="U57" s="51"/>
      <c r="V57" s="52"/>
      <c r="W57" s="51"/>
      <c r="X57" s="51"/>
      <c r="Y57" s="52"/>
      <c r="Z57" s="51"/>
      <c r="AA57" s="51"/>
      <c r="AB57" s="52"/>
      <c r="AC57" s="51"/>
      <c r="AD57" s="51"/>
      <c r="AE57" s="52"/>
      <c r="AF57" s="51"/>
      <c r="AG57" s="51"/>
      <c r="AH57" s="52"/>
      <c r="AI57" s="51"/>
      <c r="AJ57" s="51"/>
      <c r="AK57" s="52"/>
    </row>
    <row r="58" spans="1:43" ht="15.75" customHeight="1" x14ac:dyDescent="0.3">
      <c r="A58" s="55" t="s">
        <v>74</v>
      </c>
      <c r="B58" s="47" t="s">
        <v>87</v>
      </c>
      <c r="C58" s="51">
        <v>30</v>
      </c>
      <c r="D58" s="51">
        <v>15</v>
      </c>
      <c r="E58" s="51"/>
      <c r="F58" s="51">
        <v>15</v>
      </c>
      <c r="G58" s="51"/>
      <c r="H58" s="51"/>
      <c r="I58" s="51"/>
      <c r="J58" s="52"/>
      <c r="K58" s="51">
        <v>15</v>
      </c>
      <c r="L58" s="51">
        <v>15</v>
      </c>
      <c r="M58" s="52">
        <v>2</v>
      </c>
      <c r="N58" s="51"/>
      <c r="O58" s="51"/>
      <c r="P58" s="52"/>
      <c r="Q58" s="51"/>
      <c r="R58" s="51"/>
      <c r="S58" s="52"/>
      <c r="T58" s="51"/>
      <c r="U58" s="51"/>
      <c r="V58" s="52"/>
      <c r="W58" s="51"/>
      <c r="X58" s="51"/>
      <c r="Y58" s="52"/>
      <c r="Z58" s="51"/>
      <c r="AA58" s="51"/>
      <c r="AB58" s="52"/>
      <c r="AC58" s="51"/>
      <c r="AD58" s="51"/>
      <c r="AE58" s="52"/>
      <c r="AF58" s="51"/>
      <c r="AG58" s="51"/>
      <c r="AH58" s="52"/>
      <c r="AI58" s="51"/>
      <c r="AJ58" s="51"/>
      <c r="AK58" s="52"/>
    </row>
    <row r="59" spans="1:43" ht="15.75" customHeight="1" x14ac:dyDescent="0.3">
      <c r="A59" s="55" t="s">
        <v>75</v>
      </c>
      <c r="B59" s="47" t="s">
        <v>87</v>
      </c>
      <c r="C59" s="51">
        <v>30</v>
      </c>
      <c r="D59" s="51">
        <v>15</v>
      </c>
      <c r="E59" s="51"/>
      <c r="F59" s="51">
        <v>15</v>
      </c>
      <c r="G59" s="51"/>
      <c r="H59" s="51"/>
      <c r="I59" s="51"/>
      <c r="J59" s="52"/>
      <c r="K59" s="51"/>
      <c r="L59" s="51"/>
      <c r="M59" s="52"/>
      <c r="N59" s="51">
        <v>15</v>
      </c>
      <c r="O59" s="51">
        <v>15</v>
      </c>
      <c r="P59" s="52">
        <v>2</v>
      </c>
      <c r="Q59" s="51"/>
      <c r="R59" s="51"/>
      <c r="S59" s="52"/>
      <c r="T59" s="51"/>
      <c r="U59" s="51"/>
      <c r="V59" s="52"/>
      <c r="W59" s="51"/>
      <c r="X59" s="51"/>
      <c r="Y59" s="52"/>
      <c r="Z59" s="51"/>
      <c r="AA59" s="51"/>
      <c r="AB59" s="52"/>
      <c r="AC59" s="51"/>
      <c r="AD59" s="51"/>
      <c r="AE59" s="52"/>
      <c r="AF59" s="51"/>
      <c r="AG59" s="51"/>
      <c r="AH59" s="52"/>
      <c r="AI59" s="51"/>
      <c r="AJ59" s="51"/>
      <c r="AK59" s="52"/>
    </row>
    <row r="60" spans="1:43" ht="15.75" customHeight="1" x14ac:dyDescent="0.3">
      <c r="A60" s="55" t="s">
        <v>76</v>
      </c>
      <c r="B60" s="47" t="s">
        <v>224</v>
      </c>
      <c r="C60" s="51">
        <v>15</v>
      </c>
      <c r="D60" s="51"/>
      <c r="E60" s="51">
        <v>15</v>
      </c>
      <c r="F60" s="56"/>
      <c r="G60" s="51"/>
      <c r="H60" s="51"/>
      <c r="I60" s="51">
        <v>15</v>
      </c>
      <c r="J60" s="52">
        <v>2</v>
      </c>
      <c r="K60" s="51"/>
      <c r="L60" s="51"/>
      <c r="M60" s="52"/>
      <c r="N60" s="51"/>
      <c r="O60" s="51"/>
      <c r="P60" s="52"/>
      <c r="Q60" s="51"/>
      <c r="R60" s="51"/>
      <c r="S60" s="52"/>
      <c r="T60" s="51"/>
      <c r="U60" s="51"/>
      <c r="V60" s="52"/>
      <c r="W60" s="51"/>
      <c r="X60" s="51"/>
      <c r="Y60" s="52"/>
      <c r="Z60" s="51"/>
      <c r="AA60" s="51"/>
      <c r="AB60" s="52"/>
      <c r="AC60" s="51"/>
      <c r="AD60" s="51"/>
      <c r="AE60" s="52"/>
      <c r="AF60" s="51"/>
      <c r="AG60" s="51"/>
      <c r="AH60" s="52"/>
      <c r="AI60" s="51"/>
      <c r="AJ60" s="51"/>
      <c r="AK60" s="52"/>
    </row>
    <row r="61" spans="1:43" ht="15.75" customHeight="1" x14ac:dyDescent="0.3">
      <c r="A61" s="55" t="s">
        <v>104</v>
      </c>
      <c r="B61" s="47" t="s">
        <v>224</v>
      </c>
      <c r="C61" s="51">
        <v>30</v>
      </c>
      <c r="D61" s="51"/>
      <c r="E61" s="51"/>
      <c r="F61" s="51">
        <v>30</v>
      </c>
      <c r="G61" s="51"/>
      <c r="H61" s="51"/>
      <c r="I61" s="51">
        <v>30</v>
      </c>
      <c r="J61" s="52">
        <v>2</v>
      </c>
      <c r="K61" s="51"/>
      <c r="L61" s="51"/>
      <c r="M61" s="52"/>
      <c r="N61" s="51"/>
      <c r="O61" s="51"/>
      <c r="P61" s="52"/>
      <c r="Q61" s="51"/>
      <c r="R61" s="51"/>
      <c r="S61" s="52"/>
      <c r="T61" s="51"/>
      <c r="U61" s="51"/>
      <c r="V61" s="52"/>
      <c r="W61" s="51"/>
      <c r="X61" s="51"/>
      <c r="Y61" s="52"/>
      <c r="Z61" s="51"/>
      <c r="AA61" s="51"/>
      <c r="AB61" s="52"/>
      <c r="AC61" s="51"/>
      <c r="AD61" s="51"/>
      <c r="AE61" s="52"/>
      <c r="AF61" s="51"/>
      <c r="AG61" s="51"/>
      <c r="AH61" s="52"/>
      <c r="AI61" s="51"/>
      <c r="AJ61" s="51"/>
      <c r="AK61" s="52"/>
    </row>
    <row r="62" spans="1:43" ht="15.75" customHeight="1" x14ac:dyDescent="0.3">
      <c r="A62" s="68" t="s">
        <v>154</v>
      </c>
      <c r="B62" s="47" t="s">
        <v>66</v>
      </c>
      <c r="C62" s="51">
        <v>120</v>
      </c>
      <c r="D62" s="51"/>
      <c r="E62" s="51"/>
      <c r="F62" s="56"/>
      <c r="G62" s="51">
        <v>120</v>
      </c>
      <c r="H62" s="51"/>
      <c r="I62" s="51"/>
      <c r="J62" s="52"/>
      <c r="K62" s="51"/>
      <c r="L62" s="51"/>
      <c r="M62" s="52"/>
      <c r="N62" s="51"/>
      <c r="O62" s="51"/>
      <c r="P62" s="52"/>
      <c r="Q62" s="51"/>
      <c r="R62" s="51"/>
      <c r="S62" s="52"/>
      <c r="T62" s="51"/>
      <c r="U62" s="51"/>
      <c r="V62" s="52"/>
      <c r="W62" s="51"/>
      <c r="X62" s="51"/>
      <c r="Y62" s="52"/>
      <c r="Z62" s="51"/>
      <c r="AA62" s="51">
        <v>30</v>
      </c>
      <c r="AB62" s="52">
        <v>3</v>
      </c>
      <c r="AC62" s="51"/>
      <c r="AD62" s="51">
        <v>30</v>
      </c>
      <c r="AE62" s="52">
        <v>4</v>
      </c>
      <c r="AF62" s="51"/>
      <c r="AG62" s="51">
        <v>30</v>
      </c>
      <c r="AH62" s="52">
        <v>6</v>
      </c>
      <c r="AI62" s="51"/>
      <c r="AJ62" s="51">
        <v>30</v>
      </c>
      <c r="AK62" s="52">
        <v>7</v>
      </c>
    </row>
    <row r="63" spans="1:43" ht="15.75" customHeight="1" x14ac:dyDescent="0.3">
      <c r="A63" s="72" t="s">
        <v>181</v>
      </c>
      <c r="B63" s="72"/>
      <c r="C63" s="73">
        <f>SUM(C41:C62)</f>
        <v>540</v>
      </c>
      <c r="D63" s="73">
        <f t="shared" ref="D63:H63" si="12">SUM(D41:D62)</f>
        <v>135</v>
      </c>
      <c r="E63" s="73">
        <f t="shared" si="12"/>
        <v>30</v>
      </c>
      <c r="F63" s="73">
        <f t="shared" si="12"/>
        <v>255</v>
      </c>
      <c r="G63" s="73">
        <f t="shared" si="12"/>
        <v>120</v>
      </c>
      <c r="H63" s="73">
        <f t="shared" si="12"/>
        <v>45</v>
      </c>
      <c r="I63" s="73">
        <f t="shared" ref="I63" si="13">SUM(I41:I62)</f>
        <v>75</v>
      </c>
      <c r="J63" s="73">
        <f t="shared" ref="J63" si="14">SUM(J41:J62)</f>
        <v>10</v>
      </c>
      <c r="K63" s="73">
        <f t="shared" ref="K63" si="15">SUM(K41:K62)</f>
        <v>30</v>
      </c>
      <c r="L63" s="73">
        <f t="shared" ref="L63" si="16">SUM(L41:L62)</f>
        <v>30</v>
      </c>
      <c r="M63" s="73">
        <f t="shared" ref="M63" si="17">SUM(M41:M62)</f>
        <v>4</v>
      </c>
      <c r="N63" s="73">
        <f t="shared" ref="N63" si="18">SUM(N41:N62)</f>
        <v>60</v>
      </c>
      <c r="O63" s="73">
        <f t="shared" ref="O63" si="19">SUM(O41:O62)</f>
        <v>120</v>
      </c>
      <c r="P63" s="73">
        <f t="shared" ref="P63" si="20">SUM(P41:P62)</f>
        <v>12</v>
      </c>
      <c r="Q63" s="73">
        <f t="shared" ref="Q63" si="21">SUM(Q41:Q62)</f>
        <v>0</v>
      </c>
      <c r="R63" s="73">
        <f t="shared" ref="R63" si="22">SUM(R41:R62)</f>
        <v>60</v>
      </c>
      <c r="S63" s="73">
        <f t="shared" ref="S63" si="23">SUM(S41:S62)</f>
        <v>6</v>
      </c>
      <c r="T63" s="73">
        <f t="shared" ref="T63" si="24">SUM(T41:T62)</f>
        <v>0</v>
      </c>
      <c r="U63" s="73">
        <f t="shared" ref="U63" si="25">SUM(U41:U62)</f>
        <v>0</v>
      </c>
      <c r="V63" s="73">
        <f t="shared" ref="V63" si="26">SUM(V41:V62)</f>
        <v>0</v>
      </c>
      <c r="W63" s="73">
        <f t="shared" ref="W63" si="27">SUM(W41:W62)</f>
        <v>0</v>
      </c>
      <c r="X63" s="73">
        <f t="shared" ref="X63" si="28">SUM(X41:X62)</f>
        <v>0</v>
      </c>
      <c r="Y63" s="73">
        <f t="shared" ref="Y63" si="29">SUM(Y41:Y62)</f>
        <v>0</v>
      </c>
      <c r="Z63" s="73">
        <f t="shared" ref="Z63" si="30">SUM(Z41:Z62)</f>
        <v>0</v>
      </c>
      <c r="AA63" s="73">
        <f t="shared" ref="AA63" si="31">SUM(AA41:AA62)</f>
        <v>30</v>
      </c>
      <c r="AB63" s="73">
        <f t="shared" ref="AB63" si="32">SUM(AB41:AB62)</f>
        <v>3</v>
      </c>
      <c r="AC63" s="73">
        <f t="shared" ref="AC63" si="33">SUM(AC41:AC62)</f>
        <v>0</v>
      </c>
      <c r="AD63" s="73">
        <f t="shared" ref="AD63" si="34">SUM(AD41:AD62)</f>
        <v>30</v>
      </c>
      <c r="AE63" s="73">
        <f t="shared" ref="AE63" si="35">SUM(AE41:AE62)</f>
        <v>4</v>
      </c>
      <c r="AF63" s="73">
        <f t="shared" ref="AF63" si="36">SUM(AF41:AF62)</f>
        <v>0</v>
      </c>
      <c r="AG63" s="73">
        <f t="shared" ref="AG63" si="37">SUM(AG41:AG62)</f>
        <v>30</v>
      </c>
      <c r="AH63" s="73">
        <f t="shared" ref="AH63" si="38">SUM(AH41:AH62)</f>
        <v>6</v>
      </c>
      <c r="AI63" s="73">
        <f t="shared" ref="AI63" si="39">SUM(AI41:AI62)</f>
        <v>0</v>
      </c>
      <c r="AJ63" s="73">
        <f t="shared" ref="AJ63" si="40">SUM(AJ41:AJ62)</f>
        <v>30</v>
      </c>
      <c r="AK63" s="73">
        <f t="shared" ref="AK63" si="41">SUM(AK41:AK62)</f>
        <v>7</v>
      </c>
      <c r="AP63" s="24">
        <f>J63+M63+P63+S63+V63+Y63+AB63+AE63+AH63+AK63</f>
        <v>52</v>
      </c>
      <c r="AQ63" s="39" t="s">
        <v>226</v>
      </c>
    </row>
    <row r="64" spans="1:43" ht="15.75" customHeight="1" x14ac:dyDescent="0.3">
      <c r="A64" s="160" t="s">
        <v>105</v>
      </c>
      <c r="B64" s="161"/>
      <c r="C64" s="161"/>
      <c r="D64" s="161"/>
      <c r="E64" s="161"/>
      <c r="F64" s="161"/>
      <c r="G64" s="161"/>
      <c r="H64" s="161"/>
      <c r="I64" s="161"/>
      <c r="J64" s="161"/>
      <c r="K64" s="161"/>
      <c r="L64" s="161"/>
      <c r="M64" s="161"/>
      <c r="N64" s="161"/>
      <c r="O64" s="161"/>
      <c r="P64" s="161"/>
      <c r="Q64" s="161"/>
      <c r="R64" s="161"/>
      <c r="S64" s="161"/>
      <c r="T64" s="161"/>
      <c r="U64" s="161"/>
      <c r="V64" s="161"/>
      <c r="W64" s="161"/>
      <c r="X64" s="161"/>
      <c r="Y64" s="161"/>
      <c r="Z64" s="161"/>
      <c r="AA64" s="161"/>
      <c r="AB64" s="161"/>
      <c r="AC64" s="161"/>
      <c r="AD64" s="161"/>
      <c r="AE64" s="161"/>
      <c r="AF64" s="161"/>
      <c r="AG64" s="161"/>
      <c r="AH64" s="161"/>
      <c r="AI64" s="161"/>
      <c r="AJ64" s="161"/>
      <c r="AK64" s="162"/>
    </row>
    <row r="65" spans="1:42" ht="15.75" customHeight="1" x14ac:dyDescent="0.3">
      <c r="A65" s="55" t="s">
        <v>54</v>
      </c>
      <c r="B65" s="47" t="s">
        <v>87</v>
      </c>
      <c r="C65" s="51">
        <v>30</v>
      </c>
      <c r="D65" s="51">
        <v>15</v>
      </c>
      <c r="E65" s="51"/>
      <c r="F65" s="51">
        <v>15</v>
      </c>
      <c r="G65" s="51"/>
      <c r="H65" s="51"/>
      <c r="I65" s="51"/>
      <c r="J65" s="52"/>
      <c r="K65" s="51"/>
      <c r="L65" s="51"/>
      <c r="M65" s="52"/>
      <c r="N65" s="51"/>
      <c r="O65" s="51"/>
      <c r="P65" s="52"/>
      <c r="Q65" s="51">
        <v>15</v>
      </c>
      <c r="R65" s="51">
        <v>15</v>
      </c>
      <c r="S65" s="52">
        <v>4</v>
      </c>
      <c r="T65" s="51"/>
      <c r="U65" s="51"/>
      <c r="V65" s="52"/>
      <c r="W65" s="51"/>
      <c r="X65" s="51"/>
      <c r="Y65" s="52"/>
      <c r="Z65" s="51"/>
      <c r="AA65" s="51"/>
      <c r="AB65" s="52"/>
      <c r="AC65" s="51"/>
      <c r="AD65" s="51"/>
      <c r="AE65" s="52"/>
      <c r="AF65" s="51"/>
      <c r="AG65" s="51"/>
      <c r="AH65" s="52"/>
      <c r="AI65" s="51"/>
      <c r="AJ65" s="51"/>
      <c r="AK65" s="52"/>
    </row>
    <row r="66" spans="1:42" ht="15.75" customHeight="1" x14ac:dyDescent="0.3">
      <c r="A66" s="55" t="s">
        <v>59</v>
      </c>
      <c r="B66" s="47" t="s">
        <v>87</v>
      </c>
      <c r="C66" s="51">
        <v>30</v>
      </c>
      <c r="D66" s="51">
        <v>15</v>
      </c>
      <c r="E66" s="51"/>
      <c r="F66" s="51">
        <v>15</v>
      </c>
      <c r="G66" s="51"/>
      <c r="H66" s="51"/>
      <c r="I66" s="51"/>
      <c r="J66" s="52"/>
      <c r="K66" s="51"/>
      <c r="L66" s="51"/>
      <c r="M66" s="52"/>
      <c r="N66" s="51"/>
      <c r="O66" s="51"/>
      <c r="P66" s="52"/>
      <c r="Q66" s="51"/>
      <c r="R66" s="51"/>
      <c r="S66" s="52"/>
      <c r="T66" s="51">
        <v>15</v>
      </c>
      <c r="U66" s="51">
        <v>15</v>
      </c>
      <c r="V66" s="52">
        <v>4</v>
      </c>
      <c r="W66" s="51"/>
      <c r="X66" s="51"/>
      <c r="Y66" s="52"/>
      <c r="Z66" s="51"/>
      <c r="AA66" s="51"/>
      <c r="AB66" s="52"/>
      <c r="AC66" s="51"/>
      <c r="AD66" s="51"/>
      <c r="AE66" s="52"/>
      <c r="AF66" s="51"/>
      <c r="AG66" s="51"/>
      <c r="AH66" s="52"/>
      <c r="AI66" s="51"/>
      <c r="AJ66" s="51"/>
      <c r="AK66" s="52"/>
    </row>
    <row r="67" spans="1:42" ht="15.75" customHeight="1" x14ac:dyDescent="0.3">
      <c r="A67" s="55" t="s">
        <v>60</v>
      </c>
      <c r="B67" s="47" t="s">
        <v>87</v>
      </c>
      <c r="C67" s="51">
        <v>30</v>
      </c>
      <c r="D67" s="51">
        <v>15</v>
      </c>
      <c r="E67" s="51"/>
      <c r="F67" s="51">
        <v>15</v>
      </c>
      <c r="G67" s="51"/>
      <c r="H67" s="51"/>
      <c r="I67" s="51"/>
      <c r="J67" s="52"/>
      <c r="K67" s="51"/>
      <c r="L67" s="51"/>
      <c r="M67" s="52"/>
      <c r="N67" s="51"/>
      <c r="O67" s="51"/>
      <c r="P67" s="52"/>
      <c r="Q67" s="51"/>
      <c r="R67" s="51"/>
      <c r="S67" s="52"/>
      <c r="T67" s="51"/>
      <c r="U67" s="51"/>
      <c r="V67" s="52"/>
      <c r="W67" s="51">
        <v>15</v>
      </c>
      <c r="X67" s="51">
        <v>15</v>
      </c>
      <c r="Y67" s="52">
        <v>4</v>
      </c>
      <c r="Z67" s="51"/>
      <c r="AA67" s="51"/>
      <c r="AB67" s="52"/>
      <c r="AC67" s="51"/>
      <c r="AD67" s="51"/>
      <c r="AE67" s="52"/>
      <c r="AF67" s="51"/>
      <c r="AG67" s="51"/>
      <c r="AH67" s="52"/>
      <c r="AI67" s="51"/>
      <c r="AJ67" s="51"/>
      <c r="AK67" s="52"/>
    </row>
    <row r="68" spans="1:42" ht="15.75" customHeight="1" x14ac:dyDescent="0.3">
      <c r="A68" s="72" t="s">
        <v>182</v>
      </c>
      <c r="B68" s="72"/>
      <c r="C68" s="73">
        <f>SUM(C65:C67)</f>
        <v>90</v>
      </c>
      <c r="D68" s="73">
        <f>SUM(D65:D67)</f>
        <v>45</v>
      </c>
      <c r="E68" s="73">
        <f>SUM(E65:E67)</f>
        <v>0</v>
      </c>
      <c r="F68" s="73">
        <f t="shared" ref="F68:AK68" si="42">SUM(F65:F67)</f>
        <v>45</v>
      </c>
      <c r="G68" s="73">
        <f t="shared" si="42"/>
        <v>0</v>
      </c>
      <c r="H68" s="73">
        <f t="shared" si="42"/>
        <v>0</v>
      </c>
      <c r="I68" s="73">
        <f t="shared" si="42"/>
        <v>0</v>
      </c>
      <c r="J68" s="58">
        <f t="shared" si="42"/>
        <v>0</v>
      </c>
      <c r="K68" s="73">
        <f t="shared" si="42"/>
        <v>0</v>
      </c>
      <c r="L68" s="73">
        <f t="shared" si="42"/>
        <v>0</v>
      </c>
      <c r="M68" s="58">
        <f t="shared" si="42"/>
        <v>0</v>
      </c>
      <c r="N68" s="73">
        <f t="shared" si="42"/>
        <v>0</v>
      </c>
      <c r="O68" s="73">
        <f t="shared" si="42"/>
        <v>0</v>
      </c>
      <c r="P68" s="58">
        <f t="shared" si="42"/>
        <v>0</v>
      </c>
      <c r="Q68" s="73">
        <f t="shared" si="42"/>
        <v>15</v>
      </c>
      <c r="R68" s="73">
        <f t="shared" si="42"/>
        <v>15</v>
      </c>
      <c r="S68" s="58">
        <f t="shared" si="42"/>
        <v>4</v>
      </c>
      <c r="T68" s="73">
        <f t="shared" si="42"/>
        <v>15</v>
      </c>
      <c r="U68" s="73">
        <f t="shared" si="42"/>
        <v>15</v>
      </c>
      <c r="V68" s="58">
        <f t="shared" si="42"/>
        <v>4</v>
      </c>
      <c r="W68" s="73">
        <f t="shared" si="42"/>
        <v>15</v>
      </c>
      <c r="X68" s="73">
        <f t="shared" si="42"/>
        <v>15</v>
      </c>
      <c r="Y68" s="58">
        <f t="shared" si="42"/>
        <v>4</v>
      </c>
      <c r="Z68" s="73">
        <f t="shared" si="42"/>
        <v>0</v>
      </c>
      <c r="AA68" s="73">
        <f t="shared" si="42"/>
        <v>0</v>
      </c>
      <c r="AB68" s="58">
        <f t="shared" si="42"/>
        <v>0</v>
      </c>
      <c r="AC68" s="73">
        <f t="shared" si="42"/>
        <v>0</v>
      </c>
      <c r="AD68" s="73">
        <f t="shared" si="42"/>
        <v>0</v>
      </c>
      <c r="AE68" s="58">
        <f t="shared" si="42"/>
        <v>0</v>
      </c>
      <c r="AF68" s="73">
        <f t="shared" si="42"/>
        <v>0</v>
      </c>
      <c r="AG68" s="73">
        <f t="shared" si="42"/>
        <v>0</v>
      </c>
      <c r="AH68" s="58">
        <f t="shared" si="42"/>
        <v>0</v>
      </c>
      <c r="AI68" s="73">
        <f t="shared" si="42"/>
        <v>0</v>
      </c>
      <c r="AJ68" s="73">
        <f t="shared" si="42"/>
        <v>0</v>
      </c>
      <c r="AK68" s="58">
        <f t="shared" si="42"/>
        <v>0</v>
      </c>
      <c r="AP68" s="24">
        <f>J68+M68+P68+S68+V68+Y68+AB68+AE68+AH68+AK68</f>
        <v>12</v>
      </c>
    </row>
    <row r="69" spans="1:42" ht="15.75" customHeight="1" x14ac:dyDescent="0.3">
      <c r="A69" s="160" t="s">
        <v>106</v>
      </c>
      <c r="B69" s="161"/>
      <c r="C69" s="161"/>
      <c r="D69" s="161"/>
      <c r="E69" s="161"/>
      <c r="F69" s="161"/>
      <c r="G69" s="161"/>
      <c r="H69" s="161"/>
      <c r="I69" s="161"/>
      <c r="J69" s="161"/>
      <c r="K69" s="161"/>
      <c r="L69" s="161"/>
      <c r="M69" s="161"/>
      <c r="N69" s="161"/>
      <c r="O69" s="161"/>
      <c r="P69" s="161"/>
      <c r="Q69" s="161"/>
      <c r="R69" s="161"/>
      <c r="S69" s="161"/>
      <c r="T69" s="161"/>
      <c r="U69" s="161"/>
      <c r="V69" s="161"/>
      <c r="W69" s="161"/>
      <c r="X69" s="161"/>
      <c r="Y69" s="161"/>
      <c r="Z69" s="161"/>
      <c r="AA69" s="161"/>
      <c r="AB69" s="161"/>
      <c r="AC69" s="161"/>
      <c r="AD69" s="161"/>
      <c r="AE69" s="161"/>
      <c r="AF69" s="161"/>
      <c r="AG69" s="161"/>
      <c r="AH69" s="161"/>
      <c r="AI69" s="161"/>
      <c r="AJ69" s="161"/>
      <c r="AK69" s="162"/>
    </row>
    <row r="70" spans="1:42" ht="33.75" customHeight="1" x14ac:dyDescent="0.3">
      <c r="A70" s="180" t="s">
        <v>90</v>
      </c>
      <c r="B70" s="173" t="s">
        <v>224</v>
      </c>
      <c r="C70" s="163">
        <v>30</v>
      </c>
      <c r="D70" s="163">
        <v>15</v>
      </c>
      <c r="E70" s="163">
        <v>15</v>
      </c>
      <c r="F70" s="163"/>
      <c r="G70" s="163"/>
      <c r="H70" s="163"/>
      <c r="I70" s="163"/>
      <c r="J70" s="166"/>
      <c r="K70" s="163"/>
      <c r="L70" s="163"/>
      <c r="M70" s="166"/>
      <c r="N70" s="163"/>
      <c r="O70" s="163"/>
      <c r="P70" s="166"/>
      <c r="Q70" s="163"/>
      <c r="R70" s="163"/>
      <c r="S70" s="166"/>
      <c r="T70" s="163">
        <v>15</v>
      </c>
      <c r="U70" s="163">
        <v>15</v>
      </c>
      <c r="V70" s="166">
        <v>4</v>
      </c>
      <c r="W70" s="163"/>
      <c r="X70" s="163"/>
      <c r="Y70" s="166"/>
      <c r="Z70" s="163"/>
      <c r="AA70" s="163"/>
      <c r="AB70" s="166"/>
      <c r="AC70" s="163"/>
      <c r="AD70" s="163"/>
      <c r="AE70" s="166"/>
      <c r="AF70" s="163"/>
      <c r="AG70" s="163"/>
      <c r="AH70" s="166"/>
      <c r="AI70" s="163"/>
      <c r="AJ70" s="163"/>
      <c r="AK70" s="166"/>
    </row>
    <row r="71" spans="1:42" ht="15.75" customHeight="1" x14ac:dyDescent="0.3">
      <c r="A71" s="181"/>
      <c r="B71" s="173"/>
      <c r="C71" s="163"/>
      <c r="D71" s="163"/>
      <c r="E71" s="163"/>
      <c r="F71" s="163"/>
      <c r="G71" s="163"/>
      <c r="H71" s="163"/>
      <c r="I71" s="163"/>
      <c r="J71" s="166"/>
      <c r="K71" s="163"/>
      <c r="L71" s="163"/>
      <c r="M71" s="166"/>
      <c r="N71" s="163"/>
      <c r="O71" s="163"/>
      <c r="P71" s="166"/>
      <c r="Q71" s="163"/>
      <c r="R71" s="163"/>
      <c r="S71" s="166"/>
      <c r="T71" s="163"/>
      <c r="U71" s="163"/>
      <c r="V71" s="166"/>
      <c r="W71" s="163"/>
      <c r="X71" s="163"/>
      <c r="Y71" s="166"/>
      <c r="Z71" s="163"/>
      <c r="AA71" s="163"/>
      <c r="AB71" s="166"/>
      <c r="AC71" s="163"/>
      <c r="AD71" s="163"/>
      <c r="AE71" s="166"/>
      <c r="AF71" s="163"/>
      <c r="AG71" s="163"/>
      <c r="AH71" s="166"/>
      <c r="AI71" s="163"/>
      <c r="AJ71" s="163"/>
      <c r="AK71" s="166"/>
    </row>
    <row r="72" spans="1:42" ht="15.75" customHeight="1" x14ac:dyDescent="0.3">
      <c r="A72" s="179" t="s">
        <v>62</v>
      </c>
      <c r="B72" s="173" t="s">
        <v>224</v>
      </c>
      <c r="C72" s="163">
        <v>30</v>
      </c>
      <c r="D72" s="163">
        <v>15</v>
      </c>
      <c r="E72" s="163">
        <v>15</v>
      </c>
      <c r="F72" s="163"/>
      <c r="G72" s="163"/>
      <c r="H72" s="163"/>
      <c r="I72" s="163"/>
      <c r="J72" s="166"/>
      <c r="K72" s="163"/>
      <c r="L72" s="163"/>
      <c r="M72" s="166"/>
      <c r="N72" s="163"/>
      <c r="O72" s="163"/>
      <c r="P72" s="166"/>
      <c r="Q72" s="163">
        <v>15</v>
      </c>
      <c r="R72" s="163">
        <v>15</v>
      </c>
      <c r="S72" s="166">
        <v>4</v>
      </c>
      <c r="T72" s="163"/>
      <c r="U72" s="163"/>
      <c r="V72" s="166"/>
      <c r="W72" s="163"/>
      <c r="X72" s="163"/>
      <c r="Y72" s="166"/>
      <c r="Z72" s="163"/>
      <c r="AA72" s="163"/>
      <c r="AB72" s="166"/>
      <c r="AC72" s="163"/>
      <c r="AD72" s="163"/>
      <c r="AE72" s="166"/>
      <c r="AF72" s="163"/>
      <c r="AG72" s="163"/>
      <c r="AH72" s="166"/>
      <c r="AI72" s="163"/>
      <c r="AJ72" s="163"/>
      <c r="AK72" s="166"/>
    </row>
    <row r="73" spans="1:42" ht="15.75" customHeight="1" x14ac:dyDescent="0.3">
      <c r="A73" s="179"/>
      <c r="B73" s="173"/>
      <c r="C73" s="163"/>
      <c r="D73" s="163"/>
      <c r="E73" s="163"/>
      <c r="F73" s="163"/>
      <c r="G73" s="163"/>
      <c r="H73" s="163"/>
      <c r="I73" s="163"/>
      <c r="J73" s="166"/>
      <c r="K73" s="163"/>
      <c r="L73" s="163"/>
      <c r="M73" s="166"/>
      <c r="N73" s="163"/>
      <c r="O73" s="163"/>
      <c r="P73" s="166"/>
      <c r="Q73" s="163"/>
      <c r="R73" s="163"/>
      <c r="S73" s="166"/>
      <c r="T73" s="163"/>
      <c r="U73" s="163"/>
      <c r="V73" s="166"/>
      <c r="W73" s="163"/>
      <c r="X73" s="163"/>
      <c r="Y73" s="166"/>
      <c r="Z73" s="163"/>
      <c r="AA73" s="163"/>
      <c r="AB73" s="166"/>
      <c r="AC73" s="163"/>
      <c r="AD73" s="163"/>
      <c r="AE73" s="166"/>
      <c r="AF73" s="163"/>
      <c r="AG73" s="163"/>
      <c r="AH73" s="166"/>
      <c r="AI73" s="163"/>
      <c r="AJ73" s="163"/>
      <c r="AK73" s="166"/>
    </row>
    <row r="74" spans="1:42" ht="15.75" customHeight="1" x14ac:dyDescent="0.3">
      <c r="A74" s="74" t="s">
        <v>61</v>
      </c>
      <c r="B74" s="47" t="s">
        <v>224</v>
      </c>
      <c r="C74" s="51">
        <v>15</v>
      </c>
      <c r="D74" s="51"/>
      <c r="E74" s="51">
        <v>15</v>
      </c>
      <c r="F74" s="56"/>
      <c r="G74" s="51"/>
      <c r="H74" s="51"/>
      <c r="I74" s="51"/>
      <c r="J74" s="52"/>
      <c r="K74" s="51"/>
      <c r="L74" s="51"/>
      <c r="M74" s="52"/>
      <c r="N74" s="51"/>
      <c r="O74" s="51"/>
      <c r="P74" s="52"/>
      <c r="Q74" s="51"/>
      <c r="R74" s="51"/>
      <c r="S74" s="52"/>
      <c r="T74" s="51"/>
      <c r="U74" s="51"/>
      <c r="V74" s="52"/>
      <c r="W74" s="51"/>
      <c r="X74" s="51">
        <v>15</v>
      </c>
      <c r="Y74" s="52">
        <v>2</v>
      </c>
      <c r="Z74" s="51"/>
      <c r="AA74" s="51"/>
      <c r="AB74" s="52"/>
      <c r="AC74" s="51"/>
      <c r="AD74" s="51"/>
      <c r="AE74" s="52"/>
      <c r="AF74" s="51"/>
      <c r="AG74" s="51"/>
      <c r="AH74" s="52"/>
      <c r="AI74" s="51"/>
      <c r="AJ74" s="51"/>
      <c r="AK74" s="52"/>
    </row>
    <row r="75" spans="1:42" ht="15.75" customHeight="1" x14ac:dyDescent="0.3">
      <c r="A75" s="55" t="s">
        <v>77</v>
      </c>
      <c r="B75" s="47" t="s">
        <v>66</v>
      </c>
      <c r="C75" s="51">
        <v>15</v>
      </c>
      <c r="D75" s="51">
        <v>15</v>
      </c>
      <c r="E75" s="51"/>
      <c r="F75" s="56"/>
      <c r="G75" s="51"/>
      <c r="H75" s="51"/>
      <c r="I75" s="51"/>
      <c r="J75" s="52"/>
      <c r="K75" s="51"/>
      <c r="L75" s="51"/>
      <c r="M75" s="52"/>
      <c r="N75" s="51">
        <v>15</v>
      </c>
      <c r="O75" s="51"/>
      <c r="P75" s="52">
        <v>2</v>
      </c>
      <c r="Q75" s="75"/>
      <c r="R75" s="75"/>
      <c r="S75" s="76"/>
      <c r="T75" s="51"/>
      <c r="U75" s="51"/>
      <c r="V75" s="52"/>
      <c r="W75" s="51"/>
      <c r="X75" s="51"/>
      <c r="Y75" s="52"/>
      <c r="Z75" s="51"/>
      <c r="AA75" s="51"/>
      <c r="AB75" s="52"/>
      <c r="AC75" s="51"/>
      <c r="AD75" s="51"/>
      <c r="AE75" s="52"/>
      <c r="AF75" s="51"/>
      <c r="AG75" s="51"/>
      <c r="AH75" s="52"/>
      <c r="AI75" s="51"/>
      <c r="AJ75" s="51"/>
      <c r="AK75" s="52"/>
    </row>
    <row r="76" spans="1:42" ht="15.75" customHeight="1" x14ac:dyDescent="0.3">
      <c r="A76" s="72" t="s">
        <v>183</v>
      </c>
      <c r="B76" s="72"/>
      <c r="C76" s="73">
        <f>SUM(C70:C75)</f>
        <v>90</v>
      </c>
      <c r="D76" s="73">
        <f>SUM(D70:D75)</f>
        <v>45</v>
      </c>
      <c r="E76" s="73">
        <f>SUM(E70:E75)</f>
        <v>45</v>
      </c>
      <c r="F76" s="73">
        <f t="shared" ref="F76:AK76" si="43">SUM(F70:F75)</f>
        <v>0</v>
      </c>
      <c r="G76" s="73">
        <f t="shared" si="43"/>
        <v>0</v>
      </c>
      <c r="H76" s="73">
        <f t="shared" si="43"/>
        <v>0</v>
      </c>
      <c r="I76" s="73">
        <f t="shared" si="43"/>
        <v>0</v>
      </c>
      <c r="J76" s="58">
        <f t="shared" si="43"/>
        <v>0</v>
      </c>
      <c r="K76" s="73">
        <f t="shared" si="43"/>
        <v>0</v>
      </c>
      <c r="L76" s="73">
        <f t="shared" si="43"/>
        <v>0</v>
      </c>
      <c r="M76" s="58">
        <f t="shared" si="43"/>
        <v>0</v>
      </c>
      <c r="N76" s="73">
        <f>SUM(N70:N75)</f>
        <v>15</v>
      </c>
      <c r="O76" s="73">
        <f>SUM(O70:O75)</f>
        <v>0</v>
      </c>
      <c r="P76" s="58">
        <f>SUM(P70:P75)</f>
        <v>2</v>
      </c>
      <c r="Q76" s="73">
        <f t="shared" si="43"/>
        <v>15</v>
      </c>
      <c r="R76" s="73">
        <f t="shared" si="43"/>
        <v>15</v>
      </c>
      <c r="S76" s="58">
        <f t="shared" si="43"/>
        <v>4</v>
      </c>
      <c r="T76" s="73">
        <f t="shared" si="43"/>
        <v>15</v>
      </c>
      <c r="U76" s="73">
        <f t="shared" si="43"/>
        <v>15</v>
      </c>
      <c r="V76" s="58">
        <f t="shared" si="43"/>
        <v>4</v>
      </c>
      <c r="W76" s="73">
        <f t="shared" si="43"/>
        <v>0</v>
      </c>
      <c r="X76" s="73">
        <f t="shared" si="43"/>
        <v>15</v>
      </c>
      <c r="Y76" s="58">
        <f t="shared" si="43"/>
        <v>2</v>
      </c>
      <c r="Z76" s="73">
        <f t="shared" si="43"/>
        <v>0</v>
      </c>
      <c r="AA76" s="73">
        <f t="shared" si="43"/>
        <v>0</v>
      </c>
      <c r="AB76" s="58">
        <f t="shared" si="43"/>
        <v>0</v>
      </c>
      <c r="AC76" s="73">
        <f t="shared" si="43"/>
        <v>0</v>
      </c>
      <c r="AD76" s="73">
        <f t="shared" si="43"/>
        <v>0</v>
      </c>
      <c r="AE76" s="58">
        <f t="shared" si="43"/>
        <v>0</v>
      </c>
      <c r="AF76" s="73">
        <f t="shared" si="43"/>
        <v>0</v>
      </c>
      <c r="AG76" s="73">
        <f t="shared" si="43"/>
        <v>0</v>
      </c>
      <c r="AH76" s="58">
        <f t="shared" si="43"/>
        <v>0</v>
      </c>
      <c r="AI76" s="73">
        <f t="shared" si="43"/>
        <v>0</v>
      </c>
      <c r="AJ76" s="73">
        <f t="shared" si="43"/>
        <v>0</v>
      </c>
      <c r="AK76" s="58">
        <f t="shared" si="43"/>
        <v>0</v>
      </c>
      <c r="AP76" s="24">
        <f>J76+M76+P76+S76+V76+Y76+AB76+AE76+AH76+AK76</f>
        <v>12</v>
      </c>
    </row>
    <row r="77" spans="1:42" ht="15.75" customHeight="1" x14ac:dyDescent="0.3">
      <c r="A77" s="160" t="s">
        <v>160</v>
      </c>
      <c r="B77" s="161"/>
      <c r="C77" s="161"/>
      <c r="D77" s="161"/>
      <c r="E77" s="161"/>
      <c r="F77" s="161"/>
      <c r="G77" s="161"/>
      <c r="H77" s="161"/>
      <c r="I77" s="161"/>
      <c r="J77" s="161"/>
      <c r="K77" s="161"/>
      <c r="L77" s="161"/>
      <c r="M77" s="161"/>
      <c r="N77" s="161"/>
      <c r="O77" s="161"/>
      <c r="P77" s="161"/>
      <c r="Q77" s="161"/>
      <c r="R77" s="161"/>
      <c r="S77" s="161"/>
      <c r="T77" s="161"/>
      <c r="U77" s="161"/>
      <c r="V77" s="161"/>
      <c r="W77" s="161"/>
      <c r="X77" s="161"/>
      <c r="Y77" s="161"/>
      <c r="Z77" s="161"/>
      <c r="AA77" s="161"/>
      <c r="AB77" s="161"/>
      <c r="AC77" s="161"/>
      <c r="AD77" s="161"/>
      <c r="AE77" s="161"/>
      <c r="AF77" s="161"/>
      <c r="AG77" s="161"/>
      <c r="AH77" s="161"/>
      <c r="AI77" s="161"/>
      <c r="AJ77" s="161"/>
      <c r="AK77" s="162"/>
    </row>
    <row r="78" spans="1:42" ht="15.75" customHeight="1" x14ac:dyDescent="0.3">
      <c r="A78" s="69" t="s">
        <v>92</v>
      </c>
      <c r="B78" s="46" t="s">
        <v>66</v>
      </c>
      <c r="C78" s="46">
        <v>15</v>
      </c>
      <c r="D78" s="46">
        <v>15</v>
      </c>
      <c r="E78" s="46"/>
      <c r="F78" s="60"/>
      <c r="G78" s="46"/>
      <c r="H78" s="46"/>
      <c r="I78" s="46"/>
      <c r="J78" s="45"/>
      <c r="K78" s="46"/>
      <c r="L78" s="46"/>
      <c r="M78" s="45"/>
      <c r="N78" s="46"/>
      <c r="O78" s="46"/>
      <c r="P78" s="45"/>
      <c r="Q78" s="46"/>
      <c r="R78" s="46"/>
      <c r="S78" s="45"/>
      <c r="T78" s="46"/>
      <c r="U78" s="46"/>
      <c r="V78" s="45"/>
      <c r="W78" s="46"/>
      <c r="X78" s="46"/>
      <c r="Y78" s="45"/>
      <c r="Z78" s="46"/>
      <c r="AA78" s="46"/>
      <c r="AB78" s="45"/>
      <c r="AC78" s="46"/>
      <c r="AD78" s="46"/>
      <c r="AE78" s="45"/>
      <c r="AF78" s="46"/>
      <c r="AG78" s="46"/>
      <c r="AH78" s="45"/>
      <c r="AI78" s="46">
        <v>15</v>
      </c>
      <c r="AJ78" s="46"/>
      <c r="AK78" s="45">
        <v>2</v>
      </c>
    </row>
    <row r="79" spans="1:42" ht="28.8" x14ac:dyDescent="0.3">
      <c r="A79" s="69" t="s">
        <v>91</v>
      </c>
      <c r="B79" s="46" t="s">
        <v>66</v>
      </c>
      <c r="C79" s="46">
        <v>15</v>
      </c>
      <c r="D79" s="46">
        <v>15</v>
      </c>
      <c r="E79" s="60"/>
      <c r="F79" s="60"/>
      <c r="G79" s="46"/>
      <c r="H79" s="46"/>
      <c r="I79" s="46"/>
      <c r="J79" s="45"/>
      <c r="K79" s="46"/>
      <c r="L79" s="46"/>
      <c r="M79" s="45"/>
      <c r="N79" s="46"/>
      <c r="O79" s="46"/>
      <c r="P79" s="45"/>
      <c r="Q79" s="46"/>
      <c r="R79" s="46"/>
      <c r="S79" s="45"/>
      <c r="T79" s="46"/>
      <c r="U79" s="46"/>
      <c r="V79" s="45"/>
      <c r="W79" s="46"/>
      <c r="X79" s="46"/>
      <c r="Y79" s="45"/>
      <c r="Z79" s="46"/>
      <c r="AA79" s="46"/>
      <c r="AB79" s="45"/>
      <c r="AC79" s="46">
        <v>15</v>
      </c>
      <c r="AD79" s="46"/>
      <c r="AE79" s="45">
        <v>2</v>
      </c>
      <c r="AF79" s="46"/>
      <c r="AG79" s="46"/>
      <c r="AH79" s="45"/>
      <c r="AI79" s="46"/>
      <c r="AJ79" s="51"/>
      <c r="AK79" s="52"/>
    </row>
    <row r="80" spans="1:42" ht="27.75" customHeight="1" x14ac:dyDescent="0.3">
      <c r="A80" s="55" t="s">
        <v>78</v>
      </c>
      <c r="B80" s="46" t="s">
        <v>87</v>
      </c>
      <c r="C80" s="46">
        <v>30</v>
      </c>
      <c r="D80" s="46">
        <v>15</v>
      </c>
      <c r="E80" s="46"/>
      <c r="F80" s="46">
        <v>15</v>
      </c>
      <c r="G80" s="46"/>
      <c r="H80" s="46"/>
      <c r="I80" s="46"/>
      <c r="J80" s="45"/>
      <c r="K80" s="46"/>
      <c r="L80" s="46"/>
      <c r="M80" s="45"/>
      <c r="N80" s="46"/>
      <c r="O80" s="46"/>
      <c r="P80" s="45"/>
      <c r="Q80" s="46"/>
      <c r="R80" s="46"/>
      <c r="S80" s="45"/>
      <c r="T80" s="46"/>
      <c r="U80" s="46"/>
      <c r="V80" s="45"/>
      <c r="W80" s="46"/>
      <c r="X80" s="46"/>
      <c r="Y80" s="45"/>
      <c r="Z80" s="46"/>
      <c r="AA80" s="46"/>
      <c r="AB80" s="45"/>
      <c r="AC80" s="46"/>
      <c r="AD80" s="46"/>
      <c r="AE80" s="45"/>
      <c r="AF80" s="46">
        <v>15</v>
      </c>
      <c r="AG80" s="46">
        <v>15</v>
      </c>
      <c r="AH80" s="45">
        <v>4</v>
      </c>
      <c r="AI80" s="46"/>
      <c r="AJ80" s="46"/>
      <c r="AK80" s="45"/>
    </row>
    <row r="81" spans="1:43" ht="28.8" x14ac:dyDescent="0.3">
      <c r="A81" s="69" t="s">
        <v>93</v>
      </c>
      <c r="B81" s="47" t="s">
        <v>224</v>
      </c>
      <c r="C81" s="46">
        <v>30</v>
      </c>
      <c r="D81" s="46"/>
      <c r="E81" s="46"/>
      <c r="F81" s="46">
        <v>30</v>
      </c>
      <c r="G81" s="46"/>
      <c r="H81" s="46"/>
      <c r="I81" s="46"/>
      <c r="J81" s="45"/>
      <c r="K81" s="46"/>
      <c r="L81" s="46"/>
      <c r="M81" s="45"/>
      <c r="N81" s="46"/>
      <c r="O81" s="46"/>
      <c r="P81" s="45"/>
      <c r="Q81" s="46"/>
      <c r="R81" s="46"/>
      <c r="S81" s="45"/>
      <c r="T81" s="46"/>
      <c r="U81" s="46"/>
      <c r="V81" s="45"/>
      <c r="W81" s="46"/>
      <c r="X81" s="46"/>
      <c r="Y81" s="45"/>
      <c r="Z81" s="46"/>
      <c r="AA81" s="46"/>
      <c r="AB81" s="45"/>
      <c r="AC81" s="46"/>
      <c r="AD81" s="46"/>
      <c r="AE81" s="45"/>
      <c r="AF81" s="46"/>
      <c r="AG81" s="46">
        <v>30</v>
      </c>
      <c r="AH81" s="45">
        <v>4</v>
      </c>
      <c r="AI81" s="46"/>
      <c r="AJ81" s="51"/>
      <c r="AK81" s="52"/>
    </row>
    <row r="82" spans="1:43" ht="15.75" customHeight="1" x14ac:dyDescent="0.3">
      <c r="A82" s="72" t="s">
        <v>184</v>
      </c>
      <c r="B82" s="72"/>
      <c r="C82" s="73">
        <f>SUM(C78:C81)</f>
        <v>90</v>
      </c>
      <c r="D82" s="73">
        <f t="shared" ref="D82:AK82" si="44">SUM(D78:D81)</f>
        <v>45</v>
      </c>
      <c r="E82" s="73">
        <f t="shared" si="44"/>
        <v>0</v>
      </c>
      <c r="F82" s="73">
        <f t="shared" si="44"/>
        <v>45</v>
      </c>
      <c r="G82" s="73">
        <f t="shared" si="44"/>
        <v>0</v>
      </c>
      <c r="H82" s="73">
        <f t="shared" si="44"/>
        <v>0</v>
      </c>
      <c r="I82" s="73">
        <f t="shared" si="44"/>
        <v>0</v>
      </c>
      <c r="J82" s="58">
        <f t="shared" si="44"/>
        <v>0</v>
      </c>
      <c r="K82" s="73">
        <f t="shared" si="44"/>
        <v>0</v>
      </c>
      <c r="L82" s="73">
        <f t="shared" si="44"/>
        <v>0</v>
      </c>
      <c r="M82" s="58">
        <f t="shared" si="44"/>
        <v>0</v>
      </c>
      <c r="N82" s="73">
        <f t="shared" si="44"/>
        <v>0</v>
      </c>
      <c r="O82" s="73">
        <f t="shared" si="44"/>
        <v>0</v>
      </c>
      <c r="P82" s="58">
        <f t="shared" si="44"/>
        <v>0</v>
      </c>
      <c r="Q82" s="73">
        <f t="shared" si="44"/>
        <v>0</v>
      </c>
      <c r="R82" s="73">
        <f t="shared" si="44"/>
        <v>0</v>
      </c>
      <c r="S82" s="58">
        <f t="shared" si="44"/>
        <v>0</v>
      </c>
      <c r="T82" s="73">
        <f t="shared" si="44"/>
        <v>0</v>
      </c>
      <c r="U82" s="73">
        <f t="shared" si="44"/>
        <v>0</v>
      </c>
      <c r="V82" s="58">
        <f t="shared" si="44"/>
        <v>0</v>
      </c>
      <c r="W82" s="73">
        <f t="shared" si="44"/>
        <v>0</v>
      </c>
      <c r="X82" s="73">
        <f t="shared" si="44"/>
        <v>0</v>
      </c>
      <c r="Y82" s="58">
        <f t="shared" si="44"/>
        <v>0</v>
      </c>
      <c r="Z82" s="73">
        <f t="shared" si="44"/>
        <v>0</v>
      </c>
      <c r="AA82" s="73">
        <f t="shared" si="44"/>
        <v>0</v>
      </c>
      <c r="AB82" s="58">
        <f t="shared" si="44"/>
        <v>0</v>
      </c>
      <c r="AC82" s="73">
        <f t="shared" si="44"/>
        <v>15</v>
      </c>
      <c r="AD82" s="73">
        <f t="shared" si="44"/>
        <v>0</v>
      </c>
      <c r="AE82" s="58">
        <f t="shared" si="44"/>
        <v>2</v>
      </c>
      <c r="AF82" s="73">
        <f t="shared" si="44"/>
        <v>15</v>
      </c>
      <c r="AG82" s="73">
        <f t="shared" si="44"/>
        <v>45</v>
      </c>
      <c r="AH82" s="58">
        <f t="shared" si="44"/>
        <v>8</v>
      </c>
      <c r="AI82" s="73">
        <f t="shared" si="44"/>
        <v>15</v>
      </c>
      <c r="AJ82" s="73">
        <f t="shared" si="44"/>
        <v>0</v>
      </c>
      <c r="AK82" s="58">
        <f t="shared" si="44"/>
        <v>2</v>
      </c>
      <c r="AP82" s="24">
        <f>J82+M82+P82+S82+V82+Y82+AB82+AE82+AH82+AK82</f>
        <v>12</v>
      </c>
    </row>
    <row r="83" spans="1:43" ht="15.75" customHeight="1" x14ac:dyDescent="0.3">
      <c r="A83" s="167" t="s">
        <v>34</v>
      </c>
      <c r="B83" s="168"/>
      <c r="C83" s="168"/>
      <c r="D83" s="168"/>
      <c r="E83" s="168"/>
      <c r="F83" s="168"/>
      <c r="G83" s="168"/>
      <c r="H83" s="168"/>
      <c r="I83" s="168"/>
      <c r="J83" s="168"/>
      <c r="K83" s="168"/>
      <c r="L83" s="168"/>
      <c r="M83" s="168"/>
      <c r="N83" s="168"/>
      <c r="O83" s="168"/>
      <c r="P83" s="168"/>
      <c r="Q83" s="168"/>
      <c r="R83" s="168"/>
      <c r="S83" s="168"/>
      <c r="T83" s="168"/>
      <c r="U83" s="168"/>
      <c r="V83" s="168"/>
      <c r="W83" s="168"/>
      <c r="X83" s="168"/>
      <c r="Y83" s="168"/>
      <c r="Z83" s="168"/>
      <c r="AA83" s="168"/>
      <c r="AB83" s="168"/>
      <c r="AC83" s="168"/>
      <c r="AD83" s="168"/>
      <c r="AE83" s="168"/>
      <c r="AF83" s="168"/>
      <c r="AG83" s="168"/>
      <c r="AH83" s="168"/>
      <c r="AI83" s="168"/>
      <c r="AJ83" s="168"/>
      <c r="AK83" s="169"/>
    </row>
    <row r="84" spans="1:43" ht="15" customHeight="1" x14ac:dyDescent="0.3">
      <c r="A84" s="55" t="s">
        <v>169</v>
      </c>
      <c r="B84" s="47" t="s">
        <v>87</v>
      </c>
      <c r="C84" s="51">
        <v>60</v>
      </c>
      <c r="D84" s="51"/>
      <c r="E84" s="51"/>
      <c r="F84" s="51">
        <v>60</v>
      </c>
      <c r="G84" s="51"/>
      <c r="H84" s="51"/>
      <c r="I84" s="51"/>
      <c r="J84" s="52"/>
      <c r="K84" s="51"/>
      <c r="L84" s="51"/>
      <c r="M84" s="52"/>
      <c r="N84" s="51"/>
      <c r="O84" s="51"/>
      <c r="P84" s="52"/>
      <c r="Q84" s="51"/>
      <c r="R84" s="51"/>
      <c r="S84" s="52"/>
      <c r="T84" s="51"/>
      <c r="U84" s="51">
        <v>30</v>
      </c>
      <c r="V84" s="52">
        <v>3</v>
      </c>
      <c r="W84" s="51"/>
      <c r="X84" s="51">
        <v>30</v>
      </c>
      <c r="Y84" s="52">
        <v>5</v>
      </c>
      <c r="Z84" s="73"/>
      <c r="AA84" s="73"/>
      <c r="AB84" s="58"/>
      <c r="AC84" s="51"/>
      <c r="AD84" s="51"/>
      <c r="AE84" s="52"/>
      <c r="AF84" s="51"/>
      <c r="AG84" s="51"/>
      <c r="AH84" s="52"/>
      <c r="AI84" s="51"/>
      <c r="AJ84" s="51"/>
      <c r="AK84" s="52"/>
    </row>
    <row r="85" spans="1:43" ht="15.75" customHeight="1" x14ac:dyDescent="0.3">
      <c r="A85" s="72" t="s">
        <v>185</v>
      </c>
      <c r="B85" s="47"/>
      <c r="C85" s="73">
        <f>SUM(C84)</f>
        <v>60</v>
      </c>
      <c r="D85" s="73">
        <f t="shared" ref="D85:AK85" si="45">SUM(D84)</f>
        <v>0</v>
      </c>
      <c r="E85" s="73">
        <f t="shared" si="45"/>
        <v>0</v>
      </c>
      <c r="F85" s="73">
        <f t="shared" si="45"/>
        <v>60</v>
      </c>
      <c r="G85" s="73">
        <f t="shared" si="45"/>
        <v>0</v>
      </c>
      <c r="H85" s="73">
        <f t="shared" si="45"/>
        <v>0</v>
      </c>
      <c r="I85" s="73">
        <f t="shared" si="45"/>
        <v>0</v>
      </c>
      <c r="J85" s="58">
        <f t="shared" si="45"/>
        <v>0</v>
      </c>
      <c r="K85" s="73">
        <f t="shared" si="45"/>
        <v>0</v>
      </c>
      <c r="L85" s="73">
        <f t="shared" si="45"/>
        <v>0</v>
      </c>
      <c r="M85" s="58">
        <f t="shared" si="45"/>
        <v>0</v>
      </c>
      <c r="N85" s="73">
        <f t="shared" si="45"/>
        <v>0</v>
      </c>
      <c r="O85" s="73">
        <f t="shared" si="45"/>
        <v>0</v>
      </c>
      <c r="P85" s="58">
        <f t="shared" si="45"/>
        <v>0</v>
      </c>
      <c r="Q85" s="73">
        <f t="shared" si="45"/>
        <v>0</v>
      </c>
      <c r="R85" s="73">
        <f t="shared" si="45"/>
        <v>0</v>
      </c>
      <c r="S85" s="58">
        <f t="shared" si="45"/>
        <v>0</v>
      </c>
      <c r="T85" s="73">
        <f t="shared" si="45"/>
        <v>0</v>
      </c>
      <c r="U85" s="73">
        <f t="shared" si="45"/>
        <v>30</v>
      </c>
      <c r="V85" s="58">
        <f t="shared" si="45"/>
        <v>3</v>
      </c>
      <c r="W85" s="73">
        <f t="shared" si="45"/>
        <v>0</v>
      </c>
      <c r="X85" s="73">
        <f t="shared" si="45"/>
        <v>30</v>
      </c>
      <c r="Y85" s="58">
        <f t="shared" si="45"/>
        <v>5</v>
      </c>
      <c r="Z85" s="73">
        <f t="shared" si="45"/>
        <v>0</v>
      </c>
      <c r="AA85" s="73">
        <f t="shared" si="45"/>
        <v>0</v>
      </c>
      <c r="AB85" s="58">
        <f t="shared" si="45"/>
        <v>0</v>
      </c>
      <c r="AC85" s="73">
        <f t="shared" si="45"/>
        <v>0</v>
      </c>
      <c r="AD85" s="73">
        <f t="shared" si="45"/>
        <v>0</v>
      </c>
      <c r="AE85" s="58">
        <f t="shared" si="45"/>
        <v>0</v>
      </c>
      <c r="AF85" s="73">
        <f t="shared" si="45"/>
        <v>0</v>
      </c>
      <c r="AG85" s="73">
        <f t="shared" si="45"/>
        <v>0</v>
      </c>
      <c r="AH85" s="58">
        <f t="shared" si="45"/>
        <v>0</v>
      </c>
      <c r="AI85" s="73">
        <f t="shared" si="45"/>
        <v>0</v>
      </c>
      <c r="AJ85" s="73">
        <f t="shared" si="45"/>
        <v>0</v>
      </c>
      <c r="AK85" s="58">
        <f t="shared" si="45"/>
        <v>0</v>
      </c>
      <c r="AP85" s="24">
        <f>J85+M85+P85+S85+V85+Y85+AB85+AE85+AH85+AK85</f>
        <v>8</v>
      </c>
    </row>
    <row r="86" spans="1:43" ht="15.75" customHeight="1" x14ac:dyDescent="0.3">
      <c r="A86" s="167" t="s">
        <v>35</v>
      </c>
      <c r="B86" s="168"/>
      <c r="C86" s="168"/>
      <c r="D86" s="168"/>
      <c r="E86" s="168"/>
      <c r="F86" s="168"/>
      <c r="G86" s="168"/>
      <c r="H86" s="168"/>
      <c r="I86" s="168"/>
      <c r="J86" s="168"/>
      <c r="K86" s="168"/>
      <c r="L86" s="168"/>
      <c r="M86" s="168"/>
      <c r="N86" s="168"/>
      <c r="O86" s="168"/>
      <c r="P86" s="168"/>
      <c r="Q86" s="168"/>
      <c r="R86" s="168"/>
      <c r="S86" s="168"/>
      <c r="T86" s="168"/>
      <c r="U86" s="168"/>
      <c r="V86" s="168"/>
      <c r="W86" s="168"/>
      <c r="X86" s="168"/>
      <c r="Y86" s="168"/>
      <c r="Z86" s="168"/>
      <c r="AA86" s="168"/>
      <c r="AB86" s="168"/>
      <c r="AC86" s="168"/>
      <c r="AD86" s="168"/>
      <c r="AE86" s="168"/>
      <c r="AF86" s="168"/>
      <c r="AG86" s="168"/>
      <c r="AH86" s="168"/>
      <c r="AI86" s="168"/>
      <c r="AJ86" s="168"/>
      <c r="AK86" s="169"/>
    </row>
    <row r="87" spans="1:43" ht="15.75" customHeight="1" x14ac:dyDescent="0.3">
      <c r="A87" s="55" t="s">
        <v>170</v>
      </c>
      <c r="B87" s="47" t="s">
        <v>87</v>
      </c>
      <c r="C87" s="51">
        <v>60</v>
      </c>
      <c r="D87" s="51"/>
      <c r="E87" s="51"/>
      <c r="F87" s="51">
        <v>60</v>
      </c>
      <c r="G87" s="51"/>
      <c r="H87" s="51"/>
      <c r="I87" s="51"/>
      <c r="J87" s="52"/>
      <c r="K87" s="51"/>
      <c r="L87" s="51"/>
      <c r="M87" s="52"/>
      <c r="N87" s="51"/>
      <c r="O87" s="51"/>
      <c r="P87" s="52"/>
      <c r="Q87" s="51"/>
      <c r="R87" s="51"/>
      <c r="S87" s="52"/>
      <c r="T87" s="73"/>
      <c r="U87" s="73"/>
      <c r="V87" s="58"/>
      <c r="W87" s="73"/>
      <c r="X87" s="73"/>
      <c r="Y87" s="58"/>
      <c r="Z87" s="73"/>
      <c r="AA87" s="73"/>
      <c r="AB87" s="58"/>
      <c r="AC87" s="51"/>
      <c r="AD87" s="51">
        <v>30</v>
      </c>
      <c r="AE87" s="58">
        <v>3</v>
      </c>
      <c r="AF87" s="73"/>
      <c r="AG87" s="51">
        <v>30</v>
      </c>
      <c r="AH87" s="58">
        <v>5</v>
      </c>
      <c r="AI87" s="51"/>
      <c r="AJ87" s="51"/>
      <c r="AK87" s="52"/>
    </row>
    <row r="88" spans="1:43" ht="15.75" customHeight="1" x14ac:dyDescent="0.3">
      <c r="A88" s="72" t="s">
        <v>186</v>
      </c>
      <c r="B88" s="47"/>
      <c r="C88" s="73">
        <f>SUM(C87)</f>
        <v>60</v>
      </c>
      <c r="D88" s="73">
        <f t="shared" ref="D88:AK88" si="46">SUM(D87)</f>
        <v>0</v>
      </c>
      <c r="E88" s="73">
        <f t="shared" si="46"/>
        <v>0</v>
      </c>
      <c r="F88" s="73">
        <f t="shared" si="46"/>
        <v>60</v>
      </c>
      <c r="G88" s="73">
        <f t="shared" si="46"/>
        <v>0</v>
      </c>
      <c r="H88" s="73">
        <f t="shared" si="46"/>
        <v>0</v>
      </c>
      <c r="I88" s="73">
        <f t="shared" si="46"/>
        <v>0</v>
      </c>
      <c r="J88" s="58">
        <f t="shared" si="46"/>
        <v>0</v>
      </c>
      <c r="K88" s="73">
        <f t="shared" si="46"/>
        <v>0</v>
      </c>
      <c r="L88" s="73">
        <f t="shared" si="46"/>
        <v>0</v>
      </c>
      <c r="M88" s="58">
        <f t="shared" si="46"/>
        <v>0</v>
      </c>
      <c r="N88" s="73">
        <f t="shared" si="46"/>
        <v>0</v>
      </c>
      <c r="O88" s="73">
        <f t="shared" si="46"/>
        <v>0</v>
      </c>
      <c r="P88" s="58">
        <f t="shared" si="46"/>
        <v>0</v>
      </c>
      <c r="Q88" s="73">
        <f t="shared" si="46"/>
        <v>0</v>
      </c>
      <c r="R88" s="73">
        <f t="shared" si="46"/>
        <v>0</v>
      </c>
      <c r="S88" s="58">
        <f t="shared" si="46"/>
        <v>0</v>
      </c>
      <c r="T88" s="73">
        <f t="shared" si="46"/>
        <v>0</v>
      </c>
      <c r="U88" s="73">
        <f t="shared" si="46"/>
        <v>0</v>
      </c>
      <c r="V88" s="58">
        <f t="shared" si="46"/>
        <v>0</v>
      </c>
      <c r="W88" s="73">
        <f t="shared" si="46"/>
        <v>0</v>
      </c>
      <c r="X88" s="73">
        <f t="shared" si="46"/>
        <v>0</v>
      </c>
      <c r="Y88" s="58">
        <f t="shared" si="46"/>
        <v>0</v>
      </c>
      <c r="Z88" s="73">
        <f t="shared" si="46"/>
        <v>0</v>
      </c>
      <c r="AA88" s="73">
        <f t="shared" si="46"/>
        <v>0</v>
      </c>
      <c r="AB88" s="58">
        <f t="shared" si="46"/>
        <v>0</v>
      </c>
      <c r="AC88" s="73">
        <f t="shared" si="46"/>
        <v>0</v>
      </c>
      <c r="AD88" s="73">
        <f t="shared" si="46"/>
        <v>30</v>
      </c>
      <c r="AE88" s="58">
        <f t="shared" si="46"/>
        <v>3</v>
      </c>
      <c r="AF88" s="73">
        <f t="shared" si="46"/>
        <v>0</v>
      </c>
      <c r="AG88" s="73">
        <f t="shared" si="46"/>
        <v>30</v>
      </c>
      <c r="AH88" s="58">
        <f t="shared" si="46"/>
        <v>5</v>
      </c>
      <c r="AI88" s="73">
        <f t="shared" si="46"/>
        <v>0</v>
      </c>
      <c r="AJ88" s="73">
        <f t="shared" si="46"/>
        <v>0</v>
      </c>
      <c r="AK88" s="58">
        <f t="shared" si="46"/>
        <v>0</v>
      </c>
      <c r="AP88" s="24">
        <f>J88+M88+P88+S88+V88+Y88+AB88+AE88+AH88+AK88</f>
        <v>8</v>
      </c>
    </row>
    <row r="89" spans="1:43" ht="15.75" customHeight="1" x14ac:dyDescent="0.3">
      <c r="A89" s="167" t="s">
        <v>36</v>
      </c>
      <c r="B89" s="168"/>
      <c r="C89" s="168"/>
      <c r="D89" s="168"/>
      <c r="E89" s="168"/>
      <c r="F89" s="168"/>
      <c r="G89" s="168"/>
      <c r="H89" s="168"/>
      <c r="I89" s="168"/>
      <c r="J89" s="168"/>
      <c r="K89" s="168"/>
      <c r="L89" s="168"/>
      <c r="M89" s="168"/>
      <c r="N89" s="168"/>
      <c r="O89" s="168"/>
      <c r="P89" s="168"/>
      <c r="Q89" s="168"/>
      <c r="R89" s="168"/>
      <c r="S89" s="168"/>
      <c r="T89" s="168"/>
      <c r="U89" s="168"/>
      <c r="V89" s="168"/>
      <c r="W89" s="168"/>
      <c r="X89" s="168"/>
      <c r="Y89" s="168"/>
      <c r="Z89" s="168"/>
      <c r="AA89" s="168"/>
      <c r="AB89" s="168"/>
      <c r="AC89" s="168"/>
      <c r="AD89" s="168"/>
      <c r="AE89" s="168"/>
      <c r="AF89" s="168"/>
      <c r="AG89" s="168"/>
      <c r="AH89" s="168"/>
      <c r="AI89" s="168"/>
      <c r="AJ89" s="168"/>
      <c r="AK89" s="169"/>
    </row>
    <row r="90" spans="1:43" ht="15.75" customHeight="1" x14ac:dyDescent="0.3">
      <c r="A90" s="55" t="s">
        <v>171</v>
      </c>
      <c r="B90" s="47" t="s">
        <v>224</v>
      </c>
      <c r="C90" s="51">
        <v>60</v>
      </c>
      <c r="D90" s="51"/>
      <c r="E90" s="51"/>
      <c r="F90" s="51">
        <v>60</v>
      </c>
      <c r="G90" s="51"/>
      <c r="H90" s="51"/>
      <c r="I90" s="51"/>
      <c r="J90" s="52"/>
      <c r="K90" s="51"/>
      <c r="L90" s="51"/>
      <c r="M90" s="52"/>
      <c r="N90" s="51"/>
      <c r="O90" s="51"/>
      <c r="P90" s="52"/>
      <c r="Q90" s="51"/>
      <c r="R90" s="51"/>
      <c r="S90" s="52"/>
      <c r="T90" s="51"/>
      <c r="U90" s="51"/>
      <c r="V90" s="52"/>
      <c r="W90" s="51"/>
      <c r="X90" s="51">
        <v>30</v>
      </c>
      <c r="Y90" s="52">
        <v>4</v>
      </c>
      <c r="Z90" s="51"/>
      <c r="AA90" s="51">
        <v>30</v>
      </c>
      <c r="AB90" s="52">
        <v>4</v>
      </c>
      <c r="AC90" s="51"/>
      <c r="AD90" s="51"/>
      <c r="AE90" s="52"/>
      <c r="AF90" s="51"/>
      <c r="AG90" s="51"/>
      <c r="AH90" s="52"/>
      <c r="AI90" s="51"/>
      <c r="AJ90" s="51"/>
      <c r="AK90" s="52"/>
    </row>
    <row r="91" spans="1:43" ht="15.75" customHeight="1" x14ac:dyDescent="0.3">
      <c r="A91" s="72" t="s">
        <v>187</v>
      </c>
      <c r="B91" s="47"/>
      <c r="C91" s="73">
        <f>SUM(C90)</f>
        <v>60</v>
      </c>
      <c r="D91" s="73"/>
      <c r="E91" s="73"/>
      <c r="F91" s="73">
        <f>SUM(F90)</f>
        <v>60</v>
      </c>
      <c r="G91" s="73"/>
      <c r="H91" s="73"/>
      <c r="I91" s="73"/>
      <c r="J91" s="58"/>
      <c r="K91" s="73"/>
      <c r="L91" s="73"/>
      <c r="M91" s="58"/>
      <c r="N91" s="73"/>
      <c r="O91" s="73"/>
      <c r="P91" s="58"/>
      <c r="Q91" s="73"/>
      <c r="R91" s="73"/>
      <c r="S91" s="58"/>
      <c r="T91" s="73"/>
      <c r="U91" s="73"/>
      <c r="V91" s="58"/>
      <c r="W91" s="73"/>
      <c r="X91" s="73">
        <f>SUM(X90)</f>
        <v>30</v>
      </c>
      <c r="Y91" s="58">
        <f>SUM(Y90)</f>
        <v>4</v>
      </c>
      <c r="Z91" s="73"/>
      <c r="AA91" s="73">
        <f>SUM(AA90)</f>
        <v>30</v>
      </c>
      <c r="AB91" s="58">
        <f>SUM(AB90)</f>
        <v>4</v>
      </c>
      <c r="AC91" s="73"/>
      <c r="AD91" s="73"/>
      <c r="AE91" s="58"/>
      <c r="AF91" s="73"/>
      <c r="AG91" s="73"/>
      <c r="AH91" s="58"/>
      <c r="AI91" s="73"/>
      <c r="AJ91" s="73"/>
      <c r="AK91" s="58"/>
    </row>
    <row r="92" spans="1:43" ht="15.75" customHeight="1" x14ac:dyDescent="0.3">
      <c r="A92" s="53" t="s">
        <v>188</v>
      </c>
      <c r="B92" s="53"/>
      <c r="C92" s="53">
        <f>C91+C88+C85+C82+C76+C68+C63</f>
        <v>990</v>
      </c>
      <c r="D92" s="53">
        <f t="shared" ref="D92:AK92" si="47">D91+D88+D85+D82+D76+D68+D63</f>
        <v>270</v>
      </c>
      <c r="E92" s="53">
        <f t="shared" si="47"/>
        <v>75</v>
      </c>
      <c r="F92" s="53">
        <f t="shared" si="47"/>
        <v>525</v>
      </c>
      <c r="G92" s="53">
        <f t="shared" si="47"/>
        <v>120</v>
      </c>
      <c r="H92" s="53">
        <f t="shared" si="47"/>
        <v>45</v>
      </c>
      <c r="I92" s="53">
        <f t="shared" si="47"/>
        <v>75</v>
      </c>
      <c r="J92" s="54">
        <f t="shared" si="47"/>
        <v>10</v>
      </c>
      <c r="K92" s="53">
        <f t="shared" si="47"/>
        <v>30</v>
      </c>
      <c r="L92" s="53">
        <f t="shared" si="47"/>
        <v>30</v>
      </c>
      <c r="M92" s="54">
        <f t="shared" si="47"/>
        <v>4</v>
      </c>
      <c r="N92" s="53">
        <f t="shared" si="47"/>
        <v>75</v>
      </c>
      <c r="O92" s="53">
        <f t="shared" si="47"/>
        <v>120</v>
      </c>
      <c r="P92" s="54">
        <f t="shared" si="47"/>
        <v>14</v>
      </c>
      <c r="Q92" s="53">
        <f t="shared" si="47"/>
        <v>30</v>
      </c>
      <c r="R92" s="53">
        <f t="shared" si="47"/>
        <v>90</v>
      </c>
      <c r="S92" s="54">
        <f t="shared" si="47"/>
        <v>14</v>
      </c>
      <c r="T92" s="53">
        <f t="shared" si="47"/>
        <v>30</v>
      </c>
      <c r="U92" s="53">
        <f t="shared" si="47"/>
        <v>60</v>
      </c>
      <c r="V92" s="54">
        <f t="shared" si="47"/>
        <v>11</v>
      </c>
      <c r="W92" s="53">
        <f t="shared" si="47"/>
        <v>15</v>
      </c>
      <c r="X92" s="53">
        <f t="shared" si="47"/>
        <v>90</v>
      </c>
      <c r="Y92" s="54">
        <f t="shared" si="47"/>
        <v>15</v>
      </c>
      <c r="Z92" s="53">
        <f t="shared" si="47"/>
        <v>0</v>
      </c>
      <c r="AA92" s="53">
        <f t="shared" si="47"/>
        <v>60</v>
      </c>
      <c r="AB92" s="54">
        <f t="shared" si="47"/>
        <v>7</v>
      </c>
      <c r="AC92" s="53">
        <f t="shared" si="47"/>
        <v>15</v>
      </c>
      <c r="AD92" s="53">
        <f t="shared" si="47"/>
        <v>60</v>
      </c>
      <c r="AE92" s="54">
        <f t="shared" si="47"/>
        <v>9</v>
      </c>
      <c r="AF92" s="53">
        <f t="shared" si="47"/>
        <v>15</v>
      </c>
      <c r="AG92" s="53">
        <f t="shared" si="47"/>
        <v>105</v>
      </c>
      <c r="AH92" s="54">
        <f t="shared" si="47"/>
        <v>19</v>
      </c>
      <c r="AI92" s="53">
        <f t="shared" si="47"/>
        <v>15</v>
      </c>
      <c r="AJ92" s="53">
        <f t="shared" si="47"/>
        <v>30</v>
      </c>
      <c r="AK92" s="54">
        <f t="shared" si="47"/>
        <v>9</v>
      </c>
      <c r="AP92" s="24">
        <f>J92+M92+P92+S92+V92+Y92+AB92+AE92+AH92+AK92</f>
        <v>112</v>
      </c>
      <c r="AQ92" s="39" t="s">
        <v>227</v>
      </c>
    </row>
    <row r="93" spans="1:43" ht="15.75" customHeight="1" x14ac:dyDescent="0.3">
      <c r="A93" s="175" t="s">
        <v>150</v>
      </c>
      <c r="B93" s="175"/>
      <c r="C93" s="175"/>
      <c r="D93" s="175"/>
      <c r="E93" s="175"/>
      <c r="F93" s="175"/>
      <c r="G93" s="175"/>
      <c r="H93" s="175"/>
      <c r="I93" s="175"/>
      <c r="J93" s="175"/>
      <c r="K93" s="175"/>
      <c r="L93" s="175"/>
      <c r="M93" s="175"/>
      <c r="N93" s="175"/>
      <c r="O93" s="175"/>
      <c r="P93" s="175"/>
      <c r="Q93" s="175"/>
      <c r="R93" s="175"/>
      <c r="S93" s="175"/>
      <c r="T93" s="175"/>
      <c r="U93" s="175"/>
      <c r="V93" s="175"/>
      <c r="W93" s="175"/>
      <c r="X93" s="175"/>
      <c r="Y93" s="175"/>
      <c r="Z93" s="175"/>
      <c r="AA93" s="175"/>
      <c r="AB93" s="175"/>
      <c r="AC93" s="175"/>
      <c r="AD93" s="175"/>
      <c r="AE93" s="175"/>
      <c r="AF93" s="175"/>
      <c r="AG93" s="175"/>
      <c r="AH93" s="175"/>
      <c r="AI93" s="175"/>
      <c r="AJ93" s="175"/>
      <c r="AK93" s="175"/>
    </row>
    <row r="94" spans="1:43" ht="15.75" customHeight="1" x14ac:dyDescent="0.3">
      <c r="A94" s="173" t="s">
        <v>1</v>
      </c>
      <c r="B94" s="174" t="s">
        <v>207</v>
      </c>
      <c r="C94" s="174" t="s">
        <v>2</v>
      </c>
      <c r="D94" s="174" t="s">
        <v>3</v>
      </c>
      <c r="E94" s="174" t="s">
        <v>4</v>
      </c>
      <c r="F94" s="174" t="s">
        <v>204</v>
      </c>
      <c r="G94" s="174" t="s">
        <v>205</v>
      </c>
      <c r="H94" s="163" t="s">
        <v>5</v>
      </c>
      <c r="I94" s="163"/>
      <c r="J94" s="163"/>
      <c r="K94" s="163"/>
      <c r="L94" s="163"/>
      <c r="M94" s="163"/>
      <c r="N94" s="163" t="s">
        <v>6</v>
      </c>
      <c r="O94" s="163"/>
      <c r="P94" s="163"/>
      <c r="Q94" s="163"/>
      <c r="R94" s="163"/>
      <c r="S94" s="163"/>
      <c r="T94" s="163" t="s">
        <v>7</v>
      </c>
      <c r="U94" s="163"/>
      <c r="V94" s="163"/>
      <c r="W94" s="163"/>
      <c r="X94" s="163"/>
      <c r="Y94" s="163"/>
      <c r="Z94" s="163" t="s">
        <v>8</v>
      </c>
      <c r="AA94" s="163"/>
      <c r="AB94" s="163"/>
      <c r="AC94" s="163"/>
      <c r="AD94" s="163"/>
      <c r="AE94" s="163"/>
      <c r="AF94" s="163" t="s">
        <v>9</v>
      </c>
      <c r="AG94" s="163"/>
      <c r="AH94" s="163"/>
      <c r="AI94" s="163"/>
      <c r="AJ94" s="163"/>
      <c r="AK94" s="163"/>
    </row>
    <row r="95" spans="1:43" ht="15.75" customHeight="1" x14ac:dyDescent="0.3">
      <c r="A95" s="173"/>
      <c r="B95" s="174"/>
      <c r="C95" s="174"/>
      <c r="D95" s="174"/>
      <c r="E95" s="174"/>
      <c r="F95" s="174"/>
      <c r="G95" s="174"/>
      <c r="H95" s="164" t="s">
        <v>10</v>
      </c>
      <c r="I95" s="164"/>
      <c r="J95" s="164"/>
      <c r="K95" s="164" t="s">
        <v>25</v>
      </c>
      <c r="L95" s="164"/>
      <c r="M95" s="164"/>
      <c r="N95" s="164" t="s">
        <v>11</v>
      </c>
      <c r="O95" s="164"/>
      <c r="P95" s="164"/>
      <c r="Q95" s="164" t="s">
        <v>12</v>
      </c>
      <c r="R95" s="164"/>
      <c r="S95" s="164"/>
      <c r="T95" s="164" t="s">
        <v>13</v>
      </c>
      <c r="U95" s="164"/>
      <c r="V95" s="164"/>
      <c r="W95" s="164" t="s">
        <v>14</v>
      </c>
      <c r="X95" s="164"/>
      <c r="Y95" s="164"/>
      <c r="Z95" s="164" t="s">
        <v>15</v>
      </c>
      <c r="AA95" s="164"/>
      <c r="AB95" s="164"/>
      <c r="AC95" s="164" t="s">
        <v>16</v>
      </c>
      <c r="AD95" s="164"/>
      <c r="AE95" s="164"/>
      <c r="AF95" s="164" t="s">
        <v>17</v>
      </c>
      <c r="AG95" s="164"/>
      <c r="AH95" s="164"/>
      <c r="AI95" s="164" t="s">
        <v>18</v>
      </c>
      <c r="AJ95" s="164"/>
      <c r="AK95" s="164"/>
    </row>
    <row r="96" spans="1:43" ht="28.5" customHeight="1" x14ac:dyDescent="0.3">
      <c r="A96" s="173"/>
      <c r="B96" s="174"/>
      <c r="C96" s="174"/>
      <c r="D96" s="174"/>
      <c r="E96" s="174"/>
      <c r="F96" s="174"/>
      <c r="G96" s="174"/>
      <c r="H96" s="77" t="s">
        <v>19</v>
      </c>
      <c r="I96" s="77" t="s">
        <v>20</v>
      </c>
      <c r="J96" s="78" t="s">
        <v>21</v>
      </c>
      <c r="K96" s="77" t="s">
        <v>19</v>
      </c>
      <c r="L96" s="77" t="s">
        <v>20</v>
      </c>
      <c r="M96" s="78" t="s">
        <v>21</v>
      </c>
      <c r="N96" s="77" t="s">
        <v>19</v>
      </c>
      <c r="O96" s="77" t="s">
        <v>20</v>
      </c>
      <c r="P96" s="78" t="s">
        <v>21</v>
      </c>
      <c r="Q96" s="77" t="s">
        <v>19</v>
      </c>
      <c r="R96" s="77" t="s">
        <v>20</v>
      </c>
      <c r="S96" s="78" t="s">
        <v>21</v>
      </c>
      <c r="T96" s="77" t="s">
        <v>19</v>
      </c>
      <c r="U96" s="77" t="s">
        <v>20</v>
      </c>
      <c r="V96" s="78" t="s">
        <v>21</v>
      </c>
      <c r="W96" s="77" t="s">
        <v>19</v>
      </c>
      <c r="X96" s="77" t="s">
        <v>20</v>
      </c>
      <c r="Y96" s="78" t="s">
        <v>21</v>
      </c>
      <c r="Z96" s="77" t="s">
        <v>19</v>
      </c>
      <c r="AA96" s="77" t="s">
        <v>20</v>
      </c>
      <c r="AB96" s="78" t="s">
        <v>21</v>
      </c>
      <c r="AC96" s="77" t="s">
        <v>19</v>
      </c>
      <c r="AD96" s="77" t="s">
        <v>20</v>
      </c>
      <c r="AE96" s="78" t="s">
        <v>21</v>
      </c>
      <c r="AF96" s="77" t="s">
        <v>19</v>
      </c>
      <c r="AG96" s="77" t="s">
        <v>20</v>
      </c>
      <c r="AH96" s="78" t="s">
        <v>21</v>
      </c>
      <c r="AI96" s="77" t="s">
        <v>19</v>
      </c>
      <c r="AJ96" s="77" t="s">
        <v>20</v>
      </c>
      <c r="AK96" s="78" t="s">
        <v>21</v>
      </c>
    </row>
    <row r="97" spans="1:42" ht="15.75" customHeight="1" x14ac:dyDescent="0.3">
      <c r="A97" s="160" t="s">
        <v>37</v>
      </c>
      <c r="B97" s="161"/>
      <c r="C97" s="161"/>
      <c r="D97" s="161"/>
      <c r="E97" s="161"/>
      <c r="F97" s="161"/>
      <c r="G97" s="161"/>
      <c r="H97" s="161"/>
      <c r="I97" s="161"/>
      <c r="J97" s="161"/>
      <c r="K97" s="161"/>
      <c r="L97" s="161"/>
      <c r="M97" s="161"/>
      <c r="N97" s="161"/>
      <c r="O97" s="161"/>
      <c r="P97" s="161"/>
      <c r="Q97" s="161"/>
      <c r="R97" s="161"/>
      <c r="S97" s="161"/>
      <c r="T97" s="161"/>
      <c r="U97" s="161"/>
      <c r="V97" s="161"/>
      <c r="W97" s="161"/>
      <c r="X97" s="161"/>
      <c r="Y97" s="161"/>
      <c r="Z97" s="161"/>
      <c r="AA97" s="161"/>
      <c r="AB97" s="161"/>
      <c r="AC97" s="161"/>
      <c r="AD97" s="161"/>
      <c r="AE97" s="161"/>
      <c r="AF97" s="161"/>
      <c r="AG97" s="161"/>
      <c r="AH97" s="161"/>
      <c r="AI97" s="161"/>
      <c r="AJ97" s="161"/>
      <c r="AK97" s="162"/>
    </row>
    <row r="98" spans="1:42" ht="15.6" x14ac:dyDescent="0.3">
      <c r="A98" s="69" t="s">
        <v>114</v>
      </c>
      <c r="B98" s="47" t="s">
        <v>224</v>
      </c>
      <c r="C98" s="46">
        <v>15</v>
      </c>
      <c r="D98" s="46"/>
      <c r="E98" s="46">
        <v>15</v>
      </c>
      <c r="F98" s="60"/>
      <c r="G98" s="46"/>
      <c r="H98" s="46"/>
      <c r="I98" s="46"/>
      <c r="J98" s="45"/>
      <c r="K98" s="46"/>
      <c r="L98" s="46">
        <v>15</v>
      </c>
      <c r="M98" s="45">
        <v>2</v>
      </c>
      <c r="N98" s="46"/>
      <c r="O98" s="46"/>
      <c r="P98" s="45"/>
      <c r="Q98" s="46"/>
      <c r="R98" s="46"/>
      <c r="S98" s="45"/>
      <c r="T98" s="46"/>
      <c r="U98" s="51"/>
      <c r="V98" s="52"/>
      <c r="W98" s="51"/>
      <c r="X98" s="51"/>
      <c r="Y98" s="52"/>
      <c r="Z98" s="51"/>
      <c r="AA98" s="51"/>
      <c r="AB98" s="52"/>
      <c r="AC98" s="51"/>
      <c r="AD98" s="51"/>
      <c r="AE98" s="52"/>
      <c r="AF98" s="51"/>
      <c r="AG98" s="51"/>
      <c r="AH98" s="52"/>
      <c r="AI98" s="51"/>
      <c r="AJ98" s="51"/>
      <c r="AK98" s="52"/>
    </row>
    <row r="99" spans="1:42" ht="28.8" x14ac:dyDescent="0.3">
      <c r="A99" s="79" t="s">
        <v>115</v>
      </c>
      <c r="B99" s="47" t="s">
        <v>224</v>
      </c>
      <c r="C99" s="46">
        <v>30</v>
      </c>
      <c r="D99" s="46"/>
      <c r="E99" s="46"/>
      <c r="F99" s="46">
        <v>30</v>
      </c>
      <c r="G99" s="46"/>
      <c r="H99" s="46"/>
      <c r="I99" s="46"/>
      <c r="J99" s="45"/>
      <c r="K99" s="46"/>
      <c r="L99" s="46"/>
      <c r="M99" s="45"/>
      <c r="N99" s="46"/>
      <c r="O99" s="46">
        <v>30</v>
      </c>
      <c r="P99" s="45">
        <v>4</v>
      </c>
      <c r="Q99" s="46"/>
      <c r="R99" s="46"/>
      <c r="S99" s="45"/>
      <c r="T99" s="46"/>
      <c r="U99" s="51"/>
      <c r="V99" s="52"/>
      <c r="W99" s="51"/>
      <c r="X99" s="51"/>
      <c r="Y99" s="52"/>
      <c r="Z99" s="51"/>
      <c r="AA99" s="51"/>
      <c r="AB99" s="52"/>
      <c r="AC99" s="51"/>
      <c r="AD99" s="51"/>
      <c r="AE99" s="52"/>
      <c r="AF99" s="51"/>
      <c r="AG99" s="51"/>
      <c r="AH99" s="52"/>
      <c r="AI99" s="51"/>
      <c r="AJ99" s="51"/>
      <c r="AK99" s="52"/>
    </row>
    <row r="100" spans="1:42" ht="28.8" x14ac:dyDescent="0.3">
      <c r="A100" s="69" t="s">
        <v>165</v>
      </c>
      <c r="B100" s="46" t="s">
        <v>66</v>
      </c>
      <c r="C100" s="46">
        <v>15</v>
      </c>
      <c r="D100" s="46">
        <v>15</v>
      </c>
      <c r="E100" s="46"/>
      <c r="F100" s="60"/>
      <c r="G100" s="46"/>
      <c r="H100" s="46"/>
      <c r="I100" s="46"/>
      <c r="J100" s="45"/>
      <c r="K100" s="46">
        <v>15</v>
      </c>
      <c r="L100" s="46"/>
      <c r="M100" s="45">
        <v>2</v>
      </c>
      <c r="N100" s="46"/>
      <c r="O100" s="46"/>
      <c r="P100" s="45"/>
      <c r="Q100" s="46"/>
      <c r="R100" s="46"/>
      <c r="S100" s="45"/>
      <c r="T100" s="46"/>
      <c r="U100" s="51"/>
      <c r="V100" s="52"/>
      <c r="W100" s="51"/>
      <c r="X100" s="51"/>
      <c r="Y100" s="52"/>
      <c r="Z100" s="51"/>
      <c r="AA100" s="51"/>
      <c r="AB100" s="52"/>
      <c r="AC100" s="51"/>
      <c r="AD100" s="51"/>
      <c r="AE100" s="52"/>
      <c r="AF100" s="51"/>
      <c r="AG100" s="51"/>
      <c r="AH100" s="52"/>
      <c r="AI100" s="51"/>
      <c r="AJ100" s="51"/>
      <c r="AK100" s="52"/>
    </row>
    <row r="101" spans="1:42" ht="15.75" customHeight="1" x14ac:dyDescent="0.3">
      <c r="A101" s="72" t="s">
        <v>189</v>
      </c>
      <c r="B101" s="72"/>
      <c r="C101" s="73">
        <f>SUM(C98:C100)</f>
        <v>60</v>
      </c>
      <c r="D101" s="73">
        <f>SUM(D98:D100)</f>
        <v>15</v>
      </c>
      <c r="E101" s="73">
        <f>SUM(E98:E100)</f>
        <v>15</v>
      </c>
      <c r="F101" s="73">
        <f t="shared" ref="F101:AK101" si="48">SUM(F98:F100)</f>
        <v>30</v>
      </c>
      <c r="G101" s="73">
        <f t="shared" si="48"/>
        <v>0</v>
      </c>
      <c r="H101" s="73">
        <f t="shared" si="48"/>
        <v>0</v>
      </c>
      <c r="I101" s="73">
        <f t="shared" si="48"/>
        <v>0</v>
      </c>
      <c r="J101" s="58">
        <f t="shared" si="48"/>
        <v>0</v>
      </c>
      <c r="K101" s="73">
        <f t="shared" si="48"/>
        <v>15</v>
      </c>
      <c r="L101" s="73">
        <f t="shared" si="48"/>
        <v>15</v>
      </c>
      <c r="M101" s="58">
        <f t="shared" si="48"/>
        <v>4</v>
      </c>
      <c r="N101" s="73">
        <f t="shared" si="48"/>
        <v>0</v>
      </c>
      <c r="O101" s="73">
        <f t="shared" si="48"/>
        <v>30</v>
      </c>
      <c r="P101" s="58">
        <f t="shared" si="48"/>
        <v>4</v>
      </c>
      <c r="Q101" s="73">
        <f t="shared" si="48"/>
        <v>0</v>
      </c>
      <c r="R101" s="73">
        <f t="shared" si="48"/>
        <v>0</v>
      </c>
      <c r="S101" s="58">
        <f t="shared" si="48"/>
        <v>0</v>
      </c>
      <c r="T101" s="73">
        <f t="shared" si="48"/>
        <v>0</v>
      </c>
      <c r="U101" s="73">
        <f t="shared" si="48"/>
        <v>0</v>
      </c>
      <c r="V101" s="58">
        <f t="shared" si="48"/>
        <v>0</v>
      </c>
      <c r="W101" s="73">
        <f t="shared" si="48"/>
        <v>0</v>
      </c>
      <c r="X101" s="73">
        <f t="shared" si="48"/>
        <v>0</v>
      </c>
      <c r="Y101" s="58">
        <f t="shared" si="48"/>
        <v>0</v>
      </c>
      <c r="Z101" s="73">
        <f t="shared" si="48"/>
        <v>0</v>
      </c>
      <c r="AA101" s="73">
        <f t="shared" si="48"/>
        <v>0</v>
      </c>
      <c r="AB101" s="58">
        <f t="shared" si="48"/>
        <v>0</v>
      </c>
      <c r="AC101" s="73">
        <f t="shared" si="48"/>
        <v>0</v>
      </c>
      <c r="AD101" s="73">
        <f t="shared" si="48"/>
        <v>0</v>
      </c>
      <c r="AE101" s="58">
        <f t="shared" si="48"/>
        <v>0</v>
      </c>
      <c r="AF101" s="73">
        <f t="shared" si="48"/>
        <v>0</v>
      </c>
      <c r="AG101" s="73">
        <f t="shared" si="48"/>
        <v>0</v>
      </c>
      <c r="AH101" s="58">
        <f t="shared" si="48"/>
        <v>0</v>
      </c>
      <c r="AI101" s="73">
        <f t="shared" si="48"/>
        <v>0</v>
      </c>
      <c r="AJ101" s="73">
        <f t="shared" si="48"/>
        <v>0</v>
      </c>
      <c r="AK101" s="58">
        <f t="shared" si="48"/>
        <v>0</v>
      </c>
      <c r="AP101" s="24">
        <f>J101+M101+P101+S101+V101+Y101+AB101+AE101+AH101+AK101</f>
        <v>8</v>
      </c>
    </row>
    <row r="102" spans="1:42" ht="15.75" customHeight="1" x14ac:dyDescent="0.3">
      <c r="A102" s="160" t="s">
        <v>107</v>
      </c>
      <c r="B102" s="161"/>
      <c r="C102" s="161"/>
      <c r="D102" s="161"/>
      <c r="E102" s="161"/>
      <c r="F102" s="161"/>
      <c r="G102" s="161"/>
      <c r="H102" s="161"/>
      <c r="I102" s="161"/>
      <c r="J102" s="161"/>
      <c r="K102" s="161"/>
      <c r="L102" s="161"/>
      <c r="M102" s="161"/>
      <c r="N102" s="161"/>
      <c r="O102" s="161"/>
      <c r="P102" s="161"/>
      <c r="Q102" s="161"/>
      <c r="R102" s="161"/>
      <c r="S102" s="161"/>
      <c r="T102" s="161"/>
      <c r="U102" s="161"/>
      <c r="V102" s="161"/>
      <c r="W102" s="161"/>
      <c r="X102" s="161"/>
      <c r="Y102" s="161"/>
      <c r="Z102" s="161"/>
      <c r="AA102" s="161"/>
      <c r="AB102" s="161"/>
      <c r="AC102" s="161"/>
      <c r="AD102" s="161"/>
      <c r="AE102" s="161"/>
      <c r="AF102" s="161"/>
      <c r="AG102" s="161"/>
      <c r="AH102" s="161"/>
      <c r="AI102" s="161"/>
      <c r="AJ102" s="161"/>
      <c r="AK102" s="162"/>
    </row>
    <row r="103" spans="1:42" ht="28.8" x14ac:dyDescent="0.3">
      <c r="A103" s="79" t="s">
        <v>155</v>
      </c>
      <c r="B103" s="47" t="s">
        <v>224</v>
      </c>
      <c r="C103" s="46">
        <v>90</v>
      </c>
      <c r="D103" s="46">
        <v>15</v>
      </c>
      <c r="E103" s="46"/>
      <c r="F103" s="46">
        <v>75</v>
      </c>
      <c r="G103" s="46"/>
      <c r="H103" s="46"/>
      <c r="I103" s="46"/>
      <c r="J103" s="45"/>
      <c r="K103" s="46"/>
      <c r="L103" s="46"/>
      <c r="M103" s="45"/>
      <c r="N103" s="46"/>
      <c r="O103" s="46"/>
      <c r="P103" s="45"/>
      <c r="Q103" s="46">
        <v>15</v>
      </c>
      <c r="R103" s="46">
        <v>15</v>
      </c>
      <c r="S103" s="45">
        <v>4</v>
      </c>
      <c r="T103" s="46"/>
      <c r="U103" s="46">
        <v>30</v>
      </c>
      <c r="V103" s="45">
        <v>4</v>
      </c>
      <c r="W103" s="46"/>
      <c r="X103" s="46">
        <v>30</v>
      </c>
      <c r="Y103" s="45">
        <v>4</v>
      </c>
      <c r="Z103" s="46"/>
      <c r="AA103" s="51"/>
      <c r="AB103" s="52"/>
      <c r="AC103" s="51"/>
      <c r="AD103" s="51"/>
      <c r="AE103" s="52"/>
      <c r="AF103" s="51"/>
      <c r="AG103" s="51"/>
      <c r="AH103" s="52"/>
      <c r="AI103" s="51"/>
      <c r="AJ103" s="51"/>
      <c r="AK103" s="52"/>
    </row>
    <row r="104" spans="1:42" ht="15.75" customHeight="1" x14ac:dyDescent="0.3">
      <c r="A104" s="72" t="s">
        <v>190</v>
      </c>
      <c r="B104" s="80"/>
      <c r="C104" s="81">
        <f>SUM(C103)</f>
        <v>90</v>
      </c>
      <c r="D104" s="81">
        <f>SUM(D103)</f>
        <v>15</v>
      </c>
      <c r="E104" s="81">
        <f>SUM(E103)</f>
        <v>0</v>
      </c>
      <c r="F104" s="81">
        <f t="shared" ref="F104:AK104" si="49">SUM(F103)</f>
        <v>75</v>
      </c>
      <c r="G104" s="81">
        <f t="shared" si="49"/>
        <v>0</v>
      </c>
      <c r="H104" s="81">
        <f t="shared" si="49"/>
        <v>0</v>
      </c>
      <c r="I104" s="81">
        <f t="shared" si="49"/>
        <v>0</v>
      </c>
      <c r="J104" s="82">
        <f t="shared" si="49"/>
        <v>0</v>
      </c>
      <c r="K104" s="81">
        <f t="shared" si="49"/>
        <v>0</v>
      </c>
      <c r="L104" s="81">
        <f t="shared" si="49"/>
        <v>0</v>
      </c>
      <c r="M104" s="82">
        <f t="shared" si="49"/>
        <v>0</v>
      </c>
      <c r="N104" s="81">
        <f t="shared" si="49"/>
        <v>0</v>
      </c>
      <c r="O104" s="81">
        <f t="shared" si="49"/>
        <v>0</v>
      </c>
      <c r="P104" s="82">
        <f t="shared" si="49"/>
        <v>0</v>
      </c>
      <c r="Q104" s="81">
        <f t="shared" si="49"/>
        <v>15</v>
      </c>
      <c r="R104" s="81">
        <f t="shared" si="49"/>
        <v>15</v>
      </c>
      <c r="S104" s="82">
        <f t="shared" si="49"/>
        <v>4</v>
      </c>
      <c r="T104" s="81">
        <f t="shared" si="49"/>
        <v>0</v>
      </c>
      <c r="U104" s="81">
        <f t="shared" si="49"/>
        <v>30</v>
      </c>
      <c r="V104" s="82">
        <f t="shared" si="49"/>
        <v>4</v>
      </c>
      <c r="W104" s="81">
        <f t="shared" si="49"/>
        <v>0</v>
      </c>
      <c r="X104" s="81">
        <f t="shared" si="49"/>
        <v>30</v>
      </c>
      <c r="Y104" s="82">
        <f t="shared" si="49"/>
        <v>4</v>
      </c>
      <c r="Z104" s="81">
        <f t="shared" si="49"/>
        <v>0</v>
      </c>
      <c r="AA104" s="81">
        <f t="shared" si="49"/>
        <v>0</v>
      </c>
      <c r="AB104" s="82">
        <f t="shared" si="49"/>
        <v>0</v>
      </c>
      <c r="AC104" s="81">
        <f t="shared" si="49"/>
        <v>0</v>
      </c>
      <c r="AD104" s="81">
        <f t="shared" si="49"/>
        <v>0</v>
      </c>
      <c r="AE104" s="82">
        <f t="shared" si="49"/>
        <v>0</v>
      </c>
      <c r="AF104" s="81">
        <f t="shared" si="49"/>
        <v>0</v>
      </c>
      <c r="AG104" s="81">
        <f t="shared" si="49"/>
        <v>0</v>
      </c>
      <c r="AH104" s="82">
        <f t="shared" si="49"/>
        <v>0</v>
      </c>
      <c r="AI104" s="81">
        <f t="shared" si="49"/>
        <v>0</v>
      </c>
      <c r="AJ104" s="81">
        <f t="shared" si="49"/>
        <v>0</v>
      </c>
      <c r="AK104" s="82">
        <f t="shared" si="49"/>
        <v>0</v>
      </c>
      <c r="AP104" s="24">
        <f>J104+M104+P104+S104+V104+Y104+AB104+AE104+AH104+AK104</f>
        <v>12</v>
      </c>
    </row>
    <row r="105" spans="1:42" ht="15.75" customHeight="1" x14ac:dyDescent="0.3">
      <c r="A105" s="160" t="s">
        <v>38</v>
      </c>
      <c r="B105" s="161"/>
      <c r="C105" s="161"/>
      <c r="D105" s="161"/>
      <c r="E105" s="161"/>
      <c r="F105" s="161"/>
      <c r="G105" s="161"/>
      <c r="H105" s="161"/>
      <c r="I105" s="161"/>
      <c r="J105" s="161"/>
      <c r="K105" s="161"/>
      <c r="L105" s="161"/>
      <c r="M105" s="161"/>
      <c r="N105" s="161"/>
      <c r="O105" s="161"/>
      <c r="P105" s="161"/>
      <c r="Q105" s="161"/>
      <c r="R105" s="161"/>
      <c r="S105" s="161"/>
      <c r="T105" s="161"/>
      <c r="U105" s="161"/>
      <c r="V105" s="161"/>
      <c r="W105" s="161"/>
      <c r="X105" s="161"/>
      <c r="Y105" s="161"/>
      <c r="Z105" s="161"/>
      <c r="AA105" s="161"/>
      <c r="AB105" s="161"/>
      <c r="AC105" s="161"/>
      <c r="AD105" s="161"/>
      <c r="AE105" s="161"/>
      <c r="AF105" s="161"/>
      <c r="AG105" s="161"/>
      <c r="AH105" s="161"/>
      <c r="AI105" s="161"/>
      <c r="AJ105" s="161"/>
      <c r="AK105" s="162"/>
    </row>
    <row r="106" spans="1:42" ht="15.75" customHeight="1" x14ac:dyDescent="0.3">
      <c r="A106" s="69" t="s">
        <v>116</v>
      </c>
      <c r="B106" s="47" t="s">
        <v>87</v>
      </c>
      <c r="C106" s="46">
        <v>60</v>
      </c>
      <c r="D106" s="46"/>
      <c r="E106" s="46"/>
      <c r="F106" s="46">
        <v>60</v>
      </c>
      <c r="G106" s="46"/>
      <c r="H106" s="46"/>
      <c r="I106" s="46"/>
      <c r="J106" s="45"/>
      <c r="K106" s="46"/>
      <c r="L106" s="46"/>
      <c r="M106" s="45"/>
      <c r="N106" s="46"/>
      <c r="O106" s="46"/>
      <c r="P106" s="45"/>
      <c r="Q106" s="46"/>
      <c r="R106" s="46"/>
      <c r="S106" s="45"/>
      <c r="T106" s="46"/>
      <c r="U106" s="46">
        <v>30</v>
      </c>
      <c r="V106" s="45">
        <v>3</v>
      </c>
      <c r="W106" s="46"/>
      <c r="X106" s="46">
        <v>30</v>
      </c>
      <c r="Y106" s="45">
        <v>3</v>
      </c>
      <c r="Z106" s="60"/>
      <c r="AA106" s="60"/>
      <c r="AB106" s="83"/>
      <c r="AC106" s="51"/>
      <c r="AD106" s="51"/>
      <c r="AE106" s="52"/>
      <c r="AF106" s="51"/>
      <c r="AG106" s="51"/>
      <c r="AH106" s="52"/>
      <c r="AI106" s="51"/>
      <c r="AJ106" s="51"/>
      <c r="AK106" s="52"/>
    </row>
    <row r="107" spans="1:42" ht="15.6" x14ac:dyDescent="0.3">
      <c r="A107" s="69" t="s">
        <v>117</v>
      </c>
      <c r="B107" s="47" t="s">
        <v>224</v>
      </c>
      <c r="C107" s="46">
        <v>30</v>
      </c>
      <c r="D107" s="46"/>
      <c r="E107" s="46"/>
      <c r="F107" s="46">
        <v>30</v>
      </c>
      <c r="G107" s="46"/>
      <c r="H107" s="46"/>
      <c r="I107" s="46"/>
      <c r="J107" s="45"/>
      <c r="K107" s="46"/>
      <c r="L107" s="46"/>
      <c r="M107" s="45"/>
      <c r="N107" s="46"/>
      <c r="O107" s="46"/>
      <c r="P107" s="45"/>
      <c r="Q107" s="46"/>
      <c r="R107" s="46"/>
      <c r="S107" s="45"/>
      <c r="T107" s="46"/>
      <c r="U107" s="46"/>
      <c r="V107" s="45"/>
      <c r="W107" s="46"/>
      <c r="X107" s="46">
        <v>30</v>
      </c>
      <c r="Y107" s="45">
        <v>3</v>
      </c>
      <c r="Z107" s="46"/>
      <c r="AA107" s="46"/>
      <c r="AB107" s="45"/>
      <c r="AC107" s="51"/>
      <c r="AD107" s="51"/>
      <c r="AE107" s="52"/>
      <c r="AF107" s="55"/>
      <c r="AG107" s="55"/>
      <c r="AH107" s="45"/>
      <c r="AI107" s="51"/>
      <c r="AJ107" s="51"/>
      <c r="AK107" s="52"/>
    </row>
    <row r="108" spans="1:42" ht="15.75" customHeight="1" x14ac:dyDescent="0.3">
      <c r="A108" s="69" t="s">
        <v>118</v>
      </c>
      <c r="B108" s="47" t="s">
        <v>87</v>
      </c>
      <c r="C108" s="46">
        <v>30</v>
      </c>
      <c r="D108" s="60"/>
      <c r="E108" s="60"/>
      <c r="F108" s="46">
        <v>30</v>
      </c>
      <c r="G108" s="46"/>
      <c r="H108" s="46"/>
      <c r="I108" s="46"/>
      <c r="J108" s="45"/>
      <c r="K108" s="46"/>
      <c r="L108" s="46"/>
      <c r="M108" s="45"/>
      <c r="N108" s="46"/>
      <c r="O108" s="46"/>
      <c r="P108" s="45"/>
      <c r="Q108" s="46"/>
      <c r="R108" s="46"/>
      <c r="S108" s="45"/>
      <c r="T108" s="46"/>
      <c r="U108" s="46"/>
      <c r="V108" s="45"/>
      <c r="W108" s="46"/>
      <c r="X108" s="46"/>
      <c r="Y108" s="45"/>
      <c r="Z108" s="46"/>
      <c r="AA108" s="46">
        <v>30</v>
      </c>
      <c r="AB108" s="45">
        <v>3</v>
      </c>
      <c r="AC108" s="51"/>
      <c r="AD108" s="51"/>
      <c r="AE108" s="52"/>
      <c r="AF108" s="51"/>
      <c r="AG108" s="51"/>
      <c r="AH108" s="52"/>
      <c r="AI108" s="51"/>
      <c r="AJ108" s="51"/>
      <c r="AK108" s="52"/>
    </row>
    <row r="109" spans="1:42" ht="15.75" customHeight="1" x14ac:dyDescent="0.3">
      <c r="A109" s="72" t="s">
        <v>191</v>
      </c>
      <c r="B109" s="73"/>
      <c r="C109" s="73">
        <f>SUM(C106:C108)</f>
        <v>120</v>
      </c>
      <c r="D109" s="73">
        <f>SUM(D106:D108)</f>
        <v>0</v>
      </c>
      <c r="E109" s="73">
        <f>SUM(E106:E108)</f>
        <v>0</v>
      </c>
      <c r="F109" s="73">
        <f>SUM(F106:F108)</f>
        <v>120</v>
      </c>
      <c r="G109" s="73">
        <f t="shared" ref="G109:AK109" si="50">SUM(G106:G108)</f>
        <v>0</v>
      </c>
      <c r="H109" s="73">
        <f t="shared" si="50"/>
        <v>0</v>
      </c>
      <c r="I109" s="73">
        <f t="shared" si="50"/>
        <v>0</v>
      </c>
      <c r="J109" s="58">
        <f t="shared" si="50"/>
        <v>0</v>
      </c>
      <c r="K109" s="73">
        <f t="shared" si="50"/>
        <v>0</v>
      </c>
      <c r="L109" s="73">
        <f t="shared" si="50"/>
        <v>0</v>
      </c>
      <c r="M109" s="58">
        <f t="shared" si="50"/>
        <v>0</v>
      </c>
      <c r="N109" s="73">
        <f t="shared" si="50"/>
        <v>0</v>
      </c>
      <c r="O109" s="73">
        <f t="shared" si="50"/>
        <v>0</v>
      </c>
      <c r="P109" s="58">
        <f t="shared" si="50"/>
        <v>0</v>
      </c>
      <c r="Q109" s="73">
        <f t="shared" si="50"/>
        <v>0</v>
      </c>
      <c r="R109" s="73">
        <f t="shared" si="50"/>
        <v>0</v>
      </c>
      <c r="S109" s="58">
        <f t="shared" si="50"/>
        <v>0</v>
      </c>
      <c r="T109" s="73">
        <f t="shared" si="50"/>
        <v>0</v>
      </c>
      <c r="U109" s="73">
        <f t="shared" si="50"/>
        <v>30</v>
      </c>
      <c r="V109" s="58">
        <f t="shared" si="50"/>
        <v>3</v>
      </c>
      <c r="W109" s="73">
        <f t="shared" si="50"/>
        <v>0</v>
      </c>
      <c r="X109" s="73">
        <f t="shared" si="50"/>
        <v>60</v>
      </c>
      <c r="Y109" s="58">
        <f t="shared" si="50"/>
        <v>6</v>
      </c>
      <c r="Z109" s="73">
        <f t="shared" si="50"/>
        <v>0</v>
      </c>
      <c r="AA109" s="73">
        <f t="shared" si="50"/>
        <v>30</v>
      </c>
      <c r="AB109" s="58">
        <f t="shared" si="50"/>
        <v>3</v>
      </c>
      <c r="AC109" s="73">
        <f t="shared" si="50"/>
        <v>0</v>
      </c>
      <c r="AD109" s="73">
        <f t="shared" si="50"/>
        <v>0</v>
      </c>
      <c r="AE109" s="58">
        <f t="shared" si="50"/>
        <v>0</v>
      </c>
      <c r="AF109" s="73">
        <f t="shared" si="50"/>
        <v>0</v>
      </c>
      <c r="AG109" s="73">
        <f t="shared" si="50"/>
        <v>0</v>
      </c>
      <c r="AH109" s="58">
        <f t="shared" si="50"/>
        <v>0</v>
      </c>
      <c r="AI109" s="73">
        <f t="shared" si="50"/>
        <v>0</v>
      </c>
      <c r="AJ109" s="73">
        <f t="shared" si="50"/>
        <v>0</v>
      </c>
      <c r="AK109" s="58">
        <f t="shared" si="50"/>
        <v>0</v>
      </c>
      <c r="AP109" s="24">
        <f>J109+M109+P109+S109+V109+Y109+AB109+AE109+AH109+AK109</f>
        <v>12</v>
      </c>
    </row>
    <row r="110" spans="1:42" ht="15.75" customHeight="1" x14ac:dyDescent="0.3">
      <c r="A110" s="160" t="s">
        <v>108</v>
      </c>
      <c r="B110" s="161"/>
      <c r="C110" s="161"/>
      <c r="D110" s="161"/>
      <c r="E110" s="161"/>
      <c r="F110" s="161"/>
      <c r="G110" s="161"/>
      <c r="H110" s="161"/>
      <c r="I110" s="161"/>
      <c r="J110" s="161"/>
      <c r="K110" s="161"/>
      <c r="L110" s="161"/>
      <c r="M110" s="161"/>
      <c r="N110" s="161"/>
      <c r="O110" s="161"/>
      <c r="P110" s="161"/>
      <c r="Q110" s="161"/>
      <c r="R110" s="161"/>
      <c r="S110" s="161"/>
      <c r="T110" s="161"/>
      <c r="U110" s="161"/>
      <c r="V110" s="161"/>
      <c r="W110" s="161"/>
      <c r="X110" s="161"/>
      <c r="Y110" s="161"/>
      <c r="Z110" s="161"/>
      <c r="AA110" s="161"/>
      <c r="AB110" s="161"/>
      <c r="AC110" s="161"/>
      <c r="AD110" s="161"/>
      <c r="AE110" s="161"/>
      <c r="AF110" s="161"/>
      <c r="AG110" s="161"/>
      <c r="AH110" s="161"/>
      <c r="AI110" s="161"/>
      <c r="AJ110" s="161"/>
      <c r="AK110" s="162"/>
    </row>
    <row r="111" spans="1:42" ht="43.2" x14ac:dyDescent="0.3">
      <c r="A111" s="79" t="s">
        <v>156</v>
      </c>
      <c r="B111" s="47" t="s">
        <v>87</v>
      </c>
      <c r="C111" s="46">
        <v>45</v>
      </c>
      <c r="D111" s="46"/>
      <c r="E111" s="46"/>
      <c r="F111" s="46">
        <v>45</v>
      </c>
      <c r="G111" s="84"/>
      <c r="H111" s="46"/>
      <c r="I111" s="46"/>
      <c r="J111" s="45"/>
      <c r="K111" s="46"/>
      <c r="L111" s="46"/>
      <c r="M111" s="45"/>
      <c r="N111" s="46"/>
      <c r="O111" s="46"/>
      <c r="P111" s="45"/>
      <c r="Q111" s="46"/>
      <c r="R111" s="46"/>
      <c r="S111" s="45"/>
      <c r="T111" s="46"/>
      <c r="U111" s="46"/>
      <c r="V111" s="45"/>
      <c r="W111" s="46"/>
      <c r="X111" s="46"/>
      <c r="Y111" s="45"/>
      <c r="Z111" s="46"/>
      <c r="AA111" s="46">
        <v>45</v>
      </c>
      <c r="AB111" s="45">
        <v>4</v>
      </c>
      <c r="AC111" s="84"/>
      <c r="AD111" s="84"/>
      <c r="AE111" s="76"/>
      <c r="AF111" s="75"/>
      <c r="AG111" s="75"/>
      <c r="AH111" s="85"/>
      <c r="AI111" s="75"/>
      <c r="AJ111" s="75"/>
      <c r="AK111" s="76"/>
    </row>
    <row r="112" spans="1:42" ht="28.8" x14ac:dyDescent="0.3">
      <c r="A112" s="79" t="s">
        <v>157</v>
      </c>
      <c r="B112" s="80" t="s">
        <v>224</v>
      </c>
      <c r="C112" s="46">
        <v>15</v>
      </c>
      <c r="D112" s="46"/>
      <c r="E112" s="46">
        <v>15</v>
      </c>
      <c r="F112" s="84"/>
      <c r="G112" s="84"/>
      <c r="H112" s="46"/>
      <c r="I112" s="46"/>
      <c r="J112" s="45"/>
      <c r="K112" s="46"/>
      <c r="L112" s="46"/>
      <c r="M112" s="45"/>
      <c r="N112" s="46"/>
      <c r="O112" s="46"/>
      <c r="P112" s="45"/>
      <c r="Q112" s="46"/>
      <c r="R112" s="46"/>
      <c r="S112" s="45"/>
      <c r="T112" s="46"/>
      <c r="U112" s="46"/>
      <c r="V112" s="45"/>
      <c r="W112" s="46"/>
      <c r="X112" s="46"/>
      <c r="Y112" s="45"/>
      <c r="Z112" s="46"/>
      <c r="AA112" s="46"/>
      <c r="AB112" s="45"/>
      <c r="AC112" s="84"/>
      <c r="AD112" s="46">
        <v>15</v>
      </c>
      <c r="AE112" s="45">
        <v>2</v>
      </c>
      <c r="AF112" s="75"/>
      <c r="AG112" s="75"/>
      <c r="AH112" s="85"/>
      <c r="AI112" s="75"/>
      <c r="AJ112" s="75"/>
      <c r="AK112" s="76"/>
    </row>
    <row r="113" spans="1:42" ht="15.75" customHeight="1" x14ac:dyDescent="0.3">
      <c r="A113" s="72" t="s">
        <v>192</v>
      </c>
      <c r="B113" s="73"/>
      <c r="C113" s="73">
        <f>SUM(C111:C112)</f>
        <v>60</v>
      </c>
      <c r="D113" s="73">
        <f>SUM(D111:D112)</f>
        <v>0</v>
      </c>
      <c r="E113" s="73">
        <f>SUM(E111:E112)</f>
        <v>15</v>
      </c>
      <c r="F113" s="73">
        <f t="shared" ref="F113:AK113" si="51">SUM(F111:F112)</f>
        <v>45</v>
      </c>
      <c r="G113" s="73">
        <f t="shared" si="51"/>
        <v>0</v>
      </c>
      <c r="H113" s="73">
        <f t="shared" si="51"/>
        <v>0</v>
      </c>
      <c r="I113" s="73">
        <f t="shared" si="51"/>
        <v>0</v>
      </c>
      <c r="J113" s="58">
        <f t="shared" si="51"/>
        <v>0</v>
      </c>
      <c r="K113" s="73">
        <f t="shared" si="51"/>
        <v>0</v>
      </c>
      <c r="L113" s="73">
        <f t="shared" si="51"/>
        <v>0</v>
      </c>
      <c r="M113" s="58">
        <f t="shared" si="51"/>
        <v>0</v>
      </c>
      <c r="N113" s="73">
        <f t="shared" si="51"/>
        <v>0</v>
      </c>
      <c r="O113" s="73">
        <f t="shared" si="51"/>
        <v>0</v>
      </c>
      <c r="P113" s="58">
        <f t="shared" si="51"/>
        <v>0</v>
      </c>
      <c r="Q113" s="73">
        <f t="shared" si="51"/>
        <v>0</v>
      </c>
      <c r="R113" s="73">
        <f t="shared" si="51"/>
        <v>0</v>
      </c>
      <c r="S113" s="58">
        <f t="shared" si="51"/>
        <v>0</v>
      </c>
      <c r="T113" s="73">
        <f t="shared" si="51"/>
        <v>0</v>
      </c>
      <c r="U113" s="73">
        <f t="shared" si="51"/>
        <v>0</v>
      </c>
      <c r="V113" s="58">
        <f t="shared" si="51"/>
        <v>0</v>
      </c>
      <c r="W113" s="73">
        <f t="shared" si="51"/>
        <v>0</v>
      </c>
      <c r="X113" s="73">
        <f t="shared" si="51"/>
        <v>0</v>
      </c>
      <c r="Y113" s="58">
        <f t="shared" si="51"/>
        <v>0</v>
      </c>
      <c r="Z113" s="73">
        <f t="shared" si="51"/>
        <v>0</v>
      </c>
      <c r="AA113" s="73">
        <f t="shared" si="51"/>
        <v>45</v>
      </c>
      <c r="AB113" s="58">
        <f t="shared" si="51"/>
        <v>4</v>
      </c>
      <c r="AC113" s="73">
        <f t="shared" si="51"/>
        <v>0</v>
      </c>
      <c r="AD113" s="73">
        <f t="shared" si="51"/>
        <v>15</v>
      </c>
      <c r="AE113" s="58">
        <f t="shared" si="51"/>
        <v>2</v>
      </c>
      <c r="AF113" s="73">
        <f t="shared" si="51"/>
        <v>0</v>
      </c>
      <c r="AG113" s="73">
        <f t="shared" si="51"/>
        <v>0</v>
      </c>
      <c r="AH113" s="58">
        <f t="shared" si="51"/>
        <v>0</v>
      </c>
      <c r="AI113" s="73">
        <f t="shared" si="51"/>
        <v>0</v>
      </c>
      <c r="AJ113" s="73">
        <f t="shared" si="51"/>
        <v>0</v>
      </c>
      <c r="AK113" s="58">
        <f t="shared" si="51"/>
        <v>0</v>
      </c>
      <c r="AP113" s="24">
        <f>J113+M113+P113+S113+V113+Y113+AB113+AE113+AH113+AK113</f>
        <v>6</v>
      </c>
    </row>
    <row r="114" spans="1:42" ht="15.75" customHeight="1" x14ac:dyDescent="0.3">
      <c r="A114" s="160" t="s">
        <v>39</v>
      </c>
      <c r="B114" s="161"/>
      <c r="C114" s="161"/>
      <c r="D114" s="161"/>
      <c r="E114" s="161"/>
      <c r="F114" s="161"/>
      <c r="G114" s="161"/>
      <c r="H114" s="161"/>
      <c r="I114" s="161"/>
      <c r="J114" s="161"/>
      <c r="K114" s="161"/>
      <c r="L114" s="161"/>
      <c r="M114" s="161"/>
      <c r="N114" s="161"/>
      <c r="O114" s="161"/>
      <c r="P114" s="161"/>
      <c r="Q114" s="161"/>
      <c r="R114" s="161"/>
      <c r="S114" s="161"/>
      <c r="T114" s="161"/>
      <c r="U114" s="161"/>
      <c r="V114" s="161"/>
      <c r="W114" s="161"/>
      <c r="X114" s="161"/>
      <c r="Y114" s="161"/>
      <c r="Z114" s="161"/>
      <c r="AA114" s="161"/>
      <c r="AB114" s="161"/>
      <c r="AC114" s="161"/>
      <c r="AD114" s="161"/>
      <c r="AE114" s="161"/>
      <c r="AF114" s="161"/>
      <c r="AG114" s="161"/>
      <c r="AH114" s="161"/>
      <c r="AI114" s="161"/>
      <c r="AJ114" s="161"/>
      <c r="AK114" s="162"/>
    </row>
    <row r="115" spans="1:42" ht="15.75" customHeight="1" x14ac:dyDescent="0.3">
      <c r="A115" s="60" t="s">
        <v>119</v>
      </c>
      <c r="B115" s="46" t="s">
        <v>87</v>
      </c>
      <c r="C115" s="46">
        <v>30</v>
      </c>
      <c r="D115" s="46"/>
      <c r="E115" s="46"/>
      <c r="F115" s="46">
        <v>30</v>
      </c>
      <c r="G115" s="51"/>
      <c r="H115" s="51"/>
      <c r="I115" s="51"/>
      <c r="J115" s="52"/>
      <c r="K115" s="51"/>
      <c r="L115" s="51"/>
      <c r="M115" s="52"/>
      <c r="N115" s="51"/>
      <c r="O115" s="51"/>
      <c r="P115" s="52"/>
      <c r="Q115" s="51"/>
      <c r="R115" s="51"/>
      <c r="S115" s="52"/>
      <c r="T115" s="51"/>
      <c r="U115" s="51"/>
      <c r="V115" s="52"/>
      <c r="W115" s="51"/>
      <c r="X115" s="51"/>
      <c r="Y115" s="52"/>
      <c r="Z115" s="51"/>
      <c r="AA115" s="51"/>
      <c r="AB115" s="52"/>
      <c r="AC115" s="60"/>
      <c r="AD115" s="60"/>
      <c r="AE115" s="83"/>
      <c r="AF115" s="46"/>
      <c r="AG115" s="46">
        <v>30</v>
      </c>
      <c r="AH115" s="45">
        <v>3</v>
      </c>
      <c r="AI115" s="46"/>
      <c r="AJ115" s="46"/>
      <c r="AK115" s="45"/>
    </row>
    <row r="116" spans="1:42" ht="15.75" customHeight="1" x14ac:dyDescent="0.3">
      <c r="A116" s="130" t="s">
        <v>120</v>
      </c>
      <c r="B116" s="47" t="s">
        <v>224</v>
      </c>
      <c r="C116" s="46">
        <v>15</v>
      </c>
      <c r="D116" s="46"/>
      <c r="E116" s="46"/>
      <c r="F116" s="46">
        <v>15</v>
      </c>
      <c r="G116" s="51"/>
      <c r="H116" s="51"/>
      <c r="I116" s="51"/>
      <c r="J116" s="52"/>
      <c r="K116" s="51"/>
      <c r="L116" s="51"/>
      <c r="M116" s="52"/>
      <c r="N116" s="51"/>
      <c r="O116" s="51"/>
      <c r="P116" s="52"/>
      <c r="Q116" s="51"/>
      <c r="R116" s="51"/>
      <c r="S116" s="52"/>
      <c r="T116" s="51"/>
      <c r="U116" s="51"/>
      <c r="V116" s="52"/>
      <c r="W116" s="51"/>
      <c r="X116" s="51"/>
      <c r="Y116" s="52"/>
      <c r="Z116" s="51"/>
      <c r="AA116" s="51"/>
      <c r="AB116" s="52"/>
      <c r="AC116" s="131"/>
      <c r="AD116" s="131"/>
      <c r="AE116" s="76"/>
      <c r="AF116" s="84"/>
      <c r="AG116" s="84">
        <v>15</v>
      </c>
      <c r="AH116" s="85">
        <v>1</v>
      </c>
      <c r="AI116" s="84"/>
      <c r="AJ116" s="84"/>
      <c r="AK116" s="85"/>
    </row>
    <row r="117" spans="1:42" ht="15.75" customHeight="1" x14ac:dyDescent="0.3">
      <c r="A117" s="86" t="s">
        <v>121</v>
      </c>
      <c r="B117" s="47" t="s">
        <v>224</v>
      </c>
      <c r="C117" s="46">
        <v>15</v>
      </c>
      <c r="D117" s="46"/>
      <c r="E117" s="46"/>
      <c r="F117" s="46">
        <v>15</v>
      </c>
      <c r="G117" s="51"/>
      <c r="H117" s="51"/>
      <c r="I117" s="51"/>
      <c r="J117" s="52"/>
      <c r="K117" s="51"/>
      <c r="L117" s="51"/>
      <c r="M117" s="52"/>
      <c r="N117" s="51"/>
      <c r="O117" s="51"/>
      <c r="P117" s="52"/>
      <c r="Q117" s="51"/>
      <c r="R117" s="51"/>
      <c r="S117" s="52"/>
      <c r="T117" s="51"/>
      <c r="U117" s="51"/>
      <c r="V117" s="52"/>
      <c r="W117" s="51"/>
      <c r="X117" s="51"/>
      <c r="Y117" s="52"/>
      <c r="Z117" s="51"/>
      <c r="AA117" s="51"/>
      <c r="AB117" s="52"/>
      <c r="AC117" s="60"/>
      <c r="AD117" s="60"/>
      <c r="AE117" s="83"/>
      <c r="AF117" s="46"/>
      <c r="AG117" s="46"/>
      <c r="AH117" s="45"/>
      <c r="AI117" s="46"/>
      <c r="AJ117" s="46">
        <v>15</v>
      </c>
      <c r="AK117" s="45">
        <v>2</v>
      </c>
    </row>
    <row r="118" spans="1:42" ht="15.75" customHeight="1" x14ac:dyDescent="0.3">
      <c r="A118" s="72" t="s">
        <v>193</v>
      </c>
      <c r="B118" s="87"/>
      <c r="C118" s="73">
        <f>SUM(C115:C117)</f>
        <v>60</v>
      </c>
      <c r="D118" s="73">
        <f t="shared" ref="D118:AK118" si="52">SUM(D115:D117)</f>
        <v>0</v>
      </c>
      <c r="E118" s="73">
        <f t="shared" si="52"/>
        <v>0</v>
      </c>
      <c r="F118" s="73">
        <f t="shared" si="52"/>
        <v>60</v>
      </c>
      <c r="G118" s="73">
        <f t="shared" si="52"/>
        <v>0</v>
      </c>
      <c r="H118" s="73">
        <f t="shared" si="52"/>
        <v>0</v>
      </c>
      <c r="I118" s="73">
        <f t="shared" si="52"/>
        <v>0</v>
      </c>
      <c r="J118" s="58">
        <f t="shared" si="52"/>
        <v>0</v>
      </c>
      <c r="K118" s="73">
        <f t="shared" si="52"/>
        <v>0</v>
      </c>
      <c r="L118" s="73">
        <f t="shared" si="52"/>
        <v>0</v>
      </c>
      <c r="M118" s="58">
        <f t="shared" si="52"/>
        <v>0</v>
      </c>
      <c r="N118" s="73">
        <f t="shared" si="52"/>
        <v>0</v>
      </c>
      <c r="O118" s="73">
        <f t="shared" si="52"/>
        <v>0</v>
      </c>
      <c r="P118" s="58">
        <f t="shared" si="52"/>
        <v>0</v>
      </c>
      <c r="Q118" s="73">
        <f t="shared" si="52"/>
        <v>0</v>
      </c>
      <c r="R118" s="73">
        <f t="shared" si="52"/>
        <v>0</v>
      </c>
      <c r="S118" s="58">
        <f t="shared" si="52"/>
        <v>0</v>
      </c>
      <c r="T118" s="73">
        <f t="shared" si="52"/>
        <v>0</v>
      </c>
      <c r="U118" s="73">
        <f t="shared" si="52"/>
        <v>0</v>
      </c>
      <c r="V118" s="58">
        <f t="shared" si="52"/>
        <v>0</v>
      </c>
      <c r="W118" s="73">
        <f t="shared" si="52"/>
        <v>0</v>
      </c>
      <c r="X118" s="73">
        <f t="shared" si="52"/>
        <v>0</v>
      </c>
      <c r="Y118" s="58">
        <f t="shared" si="52"/>
        <v>0</v>
      </c>
      <c r="Z118" s="73">
        <f t="shared" si="52"/>
        <v>0</v>
      </c>
      <c r="AA118" s="73">
        <f t="shared" si="52"/>
        <v>0</v>
      </c>
      <c r="AB118" s="58">
        <f t="shared" si="52"/>
        <v>0</v>
      </c>
      <c r="AC118" s="73">
        <f t="shared" si="52"/>
        <v>0</v>
      </c>
      <c r="AD118" s="73">
        <f t="shared" si="52"/>
        <v>0</v>
      </c>
      <c r="AE118" s="58">
        <f t="shared" si="52"/>
        <v>0</v>
      </c>
      <c r="AF118" s="73">
        <f t="shared" si="52"/>
        <v>0</v>
      </c>
      <c r="AG118" s="73">
        <f t="shared" si="52"/>
        <v>45</v>
      </c>
      <c r="AH118" s="58">
        <f t="shared" si="52"/>
        <v>4</v>
      </c>
      <c r="AI118" s="73">
        <f t="shared" si="52"/>
        <v>0</v>
      </c>
      <c r="AJ118" s="73">
        <f t="shared" si="52"/>
        <v>15</v>
      </c>
      <c r="AK118" s="58">
        <f t="shared" si="52"/>
        <v>2</v>
      </c>
      <c r="AP118" s="24">
        <f>J118+M118+P118+S118+V118+Y118+AB118+AE118+AH118+AK118</f>
        <v>6</v>
      </c>
    </row>
    <row r="119" spans="1:42" ht="15.75" customHeight="1" x14ac:dyDescent="0.3">
      <c r="A119" s="167" t="s">
        <v>40</v>
      </c>
      <c r="B119" s="168"/>
      <c r="C119" s="168"/>
      <c r="D119" s="168"/>
      <c r="E119" s="168"/>
      <c r="F119" s="168"/>
      <c r="G119" s="168"/>
      <c r="H119" s="168"/>
      <c r="I119" s="168"/>
      <c r="J119" s="168"/>
      <c r="K119" s="168"/>
      <c r="L119" s="168"/>
      <c r="M119" s="168"/>
      <c r="N119" s="168"/>
      <c r="O119" s="168"/>
      <c r="P119" s="168"/>
      <c r="Q119" s="168"/>
      <c r="R119" s="168"/>
      <c r="S119" s="168"/>
      <c r="T119" s="168"/>
      <c r="U119" s="168"/>
      <c r="V119" s="168"/>
      <c r="W119" s="168"/>
      <c r="X119" s="168"/>
      <c r="Y119" s="168"/>
      <c r="Z119" s="168"/>
      <c r="AA119" s="168"/>
      <c r="AB119" s="168"/>
      <c r="AC119" s="168"/>
      <c r="AD119" s="168"/>
      <c r="AE119" s="168"/>
      <c r="AF119" s="168"/>
      <c r="AG119" s="168"/>
      <c r="AH119" s="168"/>
      <c r="AI119" s="168"/>
      <c r="AJ119" s="168"/>
      <c r="AK119" s="169"/>
    </row>
    <row r="120" spans="1:42" ht="15.75" customHeight="1" x14ac:dyDescent="0.3">
      <c r="A120" s="55" t="s">
        <v>171</v>
      </c>
      <c r="B120" s="47" t="s">
        <v>224</v>
      </c>
      <c r="C120" s="51">
        <v>120</v>
      </c>
      <c r="D120" s="46"/>
      <c r="E120" s="46"/>
      <c r="F120" s="46">
        <v>120</v>
      </c>
      <c r="G120" s="51"/>
      <c r="H120" s="51"/>
      <c r="I120" s="51"/>
      <c r="J120" s="52"/>
      <c r="K120" s="51"/>
      <c r="L120" s="51"/>
      <c r="M120" s="52"/>
      <c r="N120" s="51"/>
      <c r="O120" s="51"/>
      <c r="P120" s="52"/>
      <c r="Q120" s="51"/>
      <c r="R120" s="51"/>
      <c r="S120" s="52"/>
      <c r="T120" s="51"/>
      <c r="U120" s="51"/>
      <c r="V120" s="52"/>
      <c r="W120" s="51"/>
      <c r="X120" s="51">
        <v>60</v>
      </c>
      <c r="Y120" s="52">
        <v>2</v>
      </c>
      <c r="Z120" s="51"/>
      <c r="AA120" s="51">
        <v>60</v>
      </c>
      <c r="AB120" s="52">
        <v>2</v>
      </c>
      <c r="AC120" s="51"/>
      <c r="AD120" s="51"/>
      <c r="AE120" s="52"/>
      <c r="AF120" s="51"/>
      <c r="AG120" s="51"/>
      <c r="AH120" s="52"/>
      <c r="AI120" s="51"/>
      <c r="AJ120" s="51"/>
      <c r="AK120" s="52"/>
    </row>
    <row r="121" spans="1:42" ht="15.75" customHeight="1" x14ac:dyDescent="0.3">
      <c r="A121" s="81" t="s">
        <v>194</v>
      </c>
      <c r="B121" s="81"/>
      <c r="C121" s="73">
        <f>SUM(C120)</f>
        <v>120</v>
      </c>
      <c r="D121" s="72"/>
      <c r="E121" s="72"/>
      <c r="F121" s="81">
        <f>SUM(F120)</f>
        <v>120</v>
      </c>
      <c r="G121" s="81">
        <f t="shared" ref="G121:AK121" si="53">SUM(G120)</f>
        <v>0</v>
      </c>
      <c r="H121" s="81">
        <f t="shared" si="53"/>
        <v>0</v>
      </c>
      <c r="I121" s="81">
        <f t="shared" si="53"/>
        <v>0</v>
      </c>
      <c r="J121" s="82">
        <f t="shared" si="53"/>
        <v>0</v>
      </c>
      <c r="K121" s="81">
        <f t="shared" si="53"/>
        <v>0</v>
      </c>
      <c r="L121" s="81">
        <f t="shared" si="53"/>
        <v>0</v>
      </c>
      <c r="M121" s="82">
        <f t="shared" si="53"/>
        <v>0</v>
      </c>
      <c r="N121" s="81">
        <f t="shared" si="53"/>
        <v>0</v>
      </c>
      <c r="O121" s="81">
        <f t="shared" si="53"/>
        <v>0</v>
      </c>
      <c r="P121" s="82">
        <f t="shared" si="53"/>
        <v>0</v>
      </c>
      <c r="Q121" s="81">
        <f t="shared" si="53"/>
        <v>0</v>
      </c>
      <c r="R121" s="81">
        <f t="shared" si="53"/>
        <v>0</v>
      </c>
      <c r="S121" s="82">
        <f t="shared" si="53"/>
        <v>0</v>
      </c>
      <c r="T121" s="81">
        <f t="shared" si="53"/>
        <v>0</v>
      </c>
      <c r="U121" s="81">
        <f t="shared" si="53"/>
        <v>0</v>
      </c>
      <c r="V121" s="82">
        <f t="shared" si="53"/>
        <v>0</v>
      </c>
      <c r="W121" s="81">
        <f t="shared" si="53"/>
        <v>0</v>
      </c>
      <c r="X121" s="81">
        <f t="shared" si="53"/>
        <v>60</v>
      </c>
      <c r="Y121" s="82">
        <f t="shared" si="53"/>
        <v>2</v>
      </c>
      <c r="Z121" s="81">
        <f t="shared" si="53"/>
        <v>0</v>
      </c>
      <c r="AA121" s="81">
        <f t="shared" si="53"/>
        <v>60</v>
      </c>
      <c r="AB121" s="82">
        <f t="shared" si="53"/>
        <v>2</v>
      </c>
      <c r="AC121" s="81">
        <f t="shared" si="53"/>
        <v>0</v>
      </c>
      <c r="AD121" s="81">
        <f t="shared" si="53"/>
        <v>0</v>
      </c>
      <c r="AE121" s="82">
        <f t="shared" si="53"/>
        <v>0</v>
      </c>
      <c r="AF121" s="81">
        <f t="shared" si="53"/>
        <v>0</v>
      </c>
      <c r="AG121" s="81">
        <f t="shared" si="53"/>
        <v>0</v>
      </c>
      <c r="AH121" s="82">
        <f t="shared" si="53"/>
        <v>0</v>
      </c>
      <c r="AI121" s="81">
        <f t="shared" si="53"/>
        <v>0</v>
      </c>
      <c r="AJ121" s="81">
        <f t="shared" si="53"/>
        <v>0</v>
      </c>
      <c r="AK121" s="82">
        <f t="shared" si="53"/>
        <v>0</v>
      </c>
    </row>
    <row r="122" spans="1:42" ht="21" x14ac:dyDescent="0.3">
      <c r="A122" s="53" t="s">
        <v>195</v>
      </c>
      <c r="B122" s="53"/>
      <c r="C122" s="53">
        <f>C121+C118+C113+C109+C104+C101</f>
        <v>510</v>
      </c>
      <c r="D122" s="53">
        <f t="shared" ref="D122:AK122" si="54">D121+D118+D113+D109+D104+D101</f>
        <v>30</v>
      </c>
      <c r="E122" s="53">
        <f t="shared" si="54"/>
        <v>30</v>
      </c>
      <c r="F122" s="53">
        <f t="shared" si="54"/>
        <v>450</v>
      </c>
      <c r="G122" s="53">
        <f t="shared" si="54"/>
        <v>0</v>
      </c>
      <c r="H122" s="53">
        <f t="shared" si="54"/>
        <v>0</v>
      </c>
      <c r="I122" s="53">
        <f t="shared" si="54"/>
        <v>0</v>
      </c>
      <c r="J122" s="54">
        <f t="shared" si="54"/>
        <v>0</v>
      </c>
      <c r="K122" s="53">
        <f t="shared" si="54"/>
        <v>15</v>
      </c>
      <c r="L122" s="53">
        <f t="shared" si="54"/>
        <v>15</v>
      </c>
      <c r="M122" s="54">
        <f t="shared" si="54"/>
        <v>4</v>
      </c>
      <c r="N122" s="53">
        <f t="shared" si="54"/>
        <v>0</v>
      </c>
      <c r="O122" s="53">
        <f t="shared" si="54"/>
        <v>30</v>
      </c>
      <c r="P122" s="54">
        <f t="shared" si="54"/>
        <v>4</v>
      </c>
      <c r="Q122" s="53">
        <f t="shared" si="54"/>
        <v>15</v>
      </c>
      <c r="R122" s="53">
        <f t="shared" si="54"/>
        <v>15</v>
      </c>
      <c r="S122" s="54">
        <f t="shared" si="54"/>
        <v>4</v>
      </c>
      <c r="T122" s="53">
        <f t="shared" si="54"/>
        <v>0</v>
      </c>
      <c r="U122" s="53">
        <f t="shared" si="54"/>
        <v>60</v>
      </c>
      <c r="V122" s="54">
        <f t="shared" si="54"/>
        <v>7</v>
      </c>
      <c r="W122" s="53">
        <f t="shared" si="54"/>
        <v>0</v>
      </c>
      <c r="X122" s="53">
        <f t="shared" si="54"/>
        <v>150</v>
      </c>
      <c r="Y122" s="54">
        <f t="shared" si="54"/>
        <v>12</v>
      </c>
      <c r="Z122" s="53">
        <f t="shared" si="54"/>
        <v>0</v>
      </c>
      <c r="AA122" s="53">
        <f t="shared" si="54"/>
        <v>135</v>
      </c>
      <c r="AB122" s="54">
        <f t="shared" si="54"/>
        <v>9</v>
      </c>
      <c r="AC122" s="53">
        <f t="shared" si="54"/>
        <v>0</v>
      </c>
      <c r="AD122" s="53">
        <f t="shared" si="54"/>
        <v>15</v>
      </c>
      <c r="AE122" s="54">
        <f t="shared" si="54"/>
        <v>2</v>
      </c>
      <c r="AF122" s="53">
        <f t="shared" si="54"/>
        <v>0</v>
      </c>
      <c r="AG122" s="53">
        <f t="shared" si="54"/>
        <v>45</v>
      </c>
      <c r="AH122" s="54">
        <f t="shared" si="54"/>
        <v>4</v>
      </c>
      <c r="AI122" s="53">
        <f t="shared" si="54"/>
        <v>0</v>
      </c>
      <c r="AJ122" s="53">
        <f t="shared" si="54"/>
        <v>15</v>
      </c>
      <c r="AK122" s="54">
        <f t="shared" si="54"/>
        <v>2</v>
      </c>
      <c r="AP122" s="24">
        <f>J122+M122+P122+S122+V122+Y122+AB122+AE122+AH122+AK122</f>
        <v>48</v>
      </c>
    </row>
    <row r="123" spans="1:42" ht="25.8" x14ac:dyDescent="0.3">
      <c r="A123" s="170" t="s">
        <v>166</v>
      </c>
      <c r="B123" s="171"/>
      <c r="C123" s="171"/>
      <c r="D123" s="171"/>
      <c r="E123" s="171"/>
      <c r="F123" s="171"/>
      <c r="G123" s="171"/>
      <c r="H123" s="171"/>
      <c r="I123" s="171"/>
      <c r="J123" s="171"/>
      <c r="K123" s="171"/>
      <c r="L123" s="171"/>
      <c r="M123" s="171"/>
      <c r="N123" s="171"/>
      <c r="O123" s="171"/>
      <c r="P123" s="171"/>
      <c r="Q123" s="171"/>
      <c r="R123" s="171"/>
      <c r="S123" s="171"/>
      <c r="T123" s="171"/>
      <c r="U123" s="171"/>
      <c r="V123" s="171"/>
      <c r="W123" s="171"/>
      <c r="X123" s="171"/>
      <c r="Y123" s="171"/>
      <c r="Z123" s="171"/>
      <c r="AA123" s="171"/>
      <c r="AB123" s="171"/>
      <c r="AC123" s="171"/>
      <c r="AD123" s="171"/>
      <c r="AE123" s="171"/>
      <c r="AF123" s="171"/>
      <c r="AG123" s="171"/>
      <c r="AH123" s="171"/>
      <c r="AI123" s="171"/>
      <c r="AJ123" s="171"/>
      <c r="AK123" s="172"/>
    </row>
    <row r="124" spans="1:42" ht="25.8" x14ac:dyDescent="0.3">
      <c r="A124" s="187" t="s">
        <v>48</v>
      </c>
      <c r="B124" s="187"/>
      <c r="C124" s="187"/>
      <c r="D124" s="187"/>
      <c r="E124" s="187"/>
      <c r="F124" s="187"/>
      <c r="G124" s="187"/>
      <c r="H124" s="187"/>
      <c r="I124" s="187"/>
      <c r="J124" s="187"/>
      <c r="K124" s="187"/>
      <c r="L124" s="187"/>
      <c r="M124" s="187"/>
      <c r="N124" s="187"/>
      <c r="O124" s="187"/>
      <c r="P124" s="187"/>
      <c r="Q124" s="187"/>
      <c r="R124" s="187"/>
      <c r="S124" s="187"/>
      <c r="T124" s="187"/>
      <c r="U124" s="187"/>
      <c r="V124" s="187"/>
      <c r="W124" s="187"/>
      <c r="X124" s="187"/>
      <c r="Y124" s="187"/>
      <c r="Z124" s="187"/>
      <c r="AA124" s="187"/>
      <c r="AB124" s="187"/>
      <c r="AC124" s="187"/>
      <c r="AD124" s="187"/>
      <c r="AE124" s="187"/>
      <c r="AF124" s="187"/>
      <c r="AG124" s="187"/>
      <c r="AH124" s="187"/>
      <c r="AI124" s="187"/>
      <c r="AJ124" s="187"/>
      <c r="AK124" s="187"/>
    </row>
    <row r="125" spans="1:42" ht="15.6" x14ac:dyDescent="0.3">
      <c r="A125" s="160" t="s">
        <v>42</v>
      </c>
      <c r="B125" s="161"/>
      <c r="C125" s="161"/>
      <c r="D125" s="161"/>
      <c r="E125" s="161"/>
      <c r="F125" s="161"/>
      <c r="G125" s="161"/>
      <c r="H125" s="161"/>
      <c r="I125" s="161"/>
      <c r="J125" s="161"/>
      <c r="K125" s="161"/>
      <c r="L125" s="161"/>
      <c r="M125" s="161"/>
      <c r="N125" s="161"/>
      <c r="O125" s="161"/>
      <c r="P125" s="161"/>
      <c r="Q125" s="161"/>
      <c r="R125" s="161"/>
      <c r="S125" s="161"/>
      <c r="T125" s="161"/>
      <c r="U125" s="161"/>
      <c r="V125" s="161"/>
      <c r="W125" s="161"/>
      <c r="X125" s="161"/>
      <c r="Y125" s="161"/>
      <c r="Z125" s="161"/>
      <c r="AA125" s="161"/>
      <c r="AB125" s="161"/>
      <c r="AC125" s="161"/>
      <c r="AD125" s="161"/>
      <c r="AE125" s="161"/>
      <c r="AF125" s="161"/>
      <c r="AG125" s="161"/>
      <c r="AH125" s="161"/>
      <c r="AI125" s="161"/>
      <c r="AJ125" s="161"/>
      <c r="AK125" s="162"/>
    </row>
    <row r="126" spans="1:42" ht="15.75" customHeight="1" x14ac:dyDescent="0.3">
      <c r="A126" s="173" t="s">
        <v>1</v>
      </c>
      <c r="B126" s="174" t="s">
        <v>207</v>
      </c>
      <c r="C126" s="174" t="s">
        <v>2</v>
      </c>
      <c r="D126" s="174" t="s">
        <v>3</v>
      </c>
      <c r="E126" s="174" t="s">
        <v>4</v>
      </c>
      <c r="F126" s="174" t="s">
        <v>204</v>
      </c>
      <c r="G126" s="174" t="s">
        <v>205</v>
      </c>
      <c r="H126" s="163" t="s">
        <v>5</v>
      </c>
      <c r="I126" s="163"/>
      <c r="J126" s="163"/>
      <c r="K126" s="163"/>
      <c r="L126" s="163"/>
      <c r="M126" s="163"/>
      <c r="N126" s="163" t="s">
        <v>6</v>
      </c>
      <c r="O126" s="163"/>
      <c r="P126" s="163"/>
      <c r="Q126" s="163"/>
      <c r="R126" s="163"/>
      <c r="S126" s="163"/>
      <c r="T126" s="163" t="s">
        <v>7</v>
      </c>
      <c r="U126" s="163"/>
      <c r="V126" s="163"/>
      <c r="W126" s="163"/>
      <c r="X126" s="163"/>
      <c r="Y126" s="163"/>
      <c r="Z126" s="163" t="s">
        <v>8</v>
      </c>
      <c r="AA126" s="163"/>
      <c r="AB126" s="163"/>
      <c r="AC126" s="163"/>
      <c r="AD126" s="163"/>
      <c r="AE126" s="163"/>
      <c r="AF126" s="163" t="s">
        <v>9</v>
      </c>
      <c r="AG126" s="163"/>
      <c r="AH126" s="163"/>
      <c r="AI126" s="163"/>
      <c r="AJ126" s="163"/>
      <c r="AK126" s="163"/>
    </row>
    <row r="127" spans="1:42" ht="15.6" x14ac:dyDescent="0.3">
      <c r="A127" s="173"/>
      <c r="B127" s="174"/>
      <c r="C127" s="174"/>
      <c r="D127" s="174"/>
      <c r="E127" s="174"/>
      <c r="F127" s="174"/>
      <c r="G127" s="174"/>
      <c r="H127" s="164" t="s">
        <v>10</v>
      </c>
      <c r="I127" s="164"/>
      <c r="J127" s="164"/>
      <c r="K127" s="164" t="s">
        <v>25</v>
      </c>
      <c r="L127" s="164"/>
      <c r="M127" s="164"/>
      <c r="N127" s="164" t="s">
        <v>11</v>
      </c>
      <c r="O127" s="164"/>
      <c r="P127" s="164"/>
      <c r="Q127" s="164" t="s">
        <v>12</v>
      </c>
      <c r="R127" s="164"/>
      <c r="S127" s="164"/>
      <c r="T127" s="164" t="s">
        <v>13</v>
      </c>
      <c r="U127" s="164"/>
      <c r="V127" s="164"/>
      <c r="W127" s="164" t="s">
        <v>14</v>
      </c>
      <c r="X127" s="164"/>
      <c r="Y127" s="164"/>
      <c r="Z127" s="164" t="s">
        <v>15</v>
      </c>
      <c r="AA127" s="164"/>
      <c r="AB127" s="164"/>
      <c r="AC127" s="164" t="s">
        <v>16</v>
      </c>
      <c r="AD127" s="164"/>
      <c r="AE127" s="164"/>
      <c r="AF127" s="164" t="s">
        <v>17</v>
      </c>
      <c r="AG127" s="164"/>
      <c r="AH127" s="164"/>
      <c r="AI127" s="164" t="s">
        <v>18</v>
      </c>
      <c r="AJ127" s="164"/>
      <c r="AK127" s="164"/>
    </row>
    <row r="128" spans="1:42" ht="38.25" customHeight="1" x14ac:dyDescent="0.3">
      <c r="A128" s="173"/>
      <c r="B128" s="174"/>
      <c r="C128" s="174"/>
      <c r="D128" s="174"/>
      <c r="E128" s="174"/>
      <c r="F128" s="174"/>
      <c r="G128" s="174"/>
      <c r="H128" s="48" t="s">
        <v>19</v>
      </c>
      <c r="I128" s="48" t="s">
        <v>20</v>
      </c>
      <c r="J128" s="49" t="s">
        <v>21</v>
      </c>
      <c r="K128" s="48" t="s">
        <v>19</v>
      </c>
      <c r="L128" s="48" t="s">
        <v>20</v>
      </c>
      <c r="M128" s="49" t="s">
        <v>21</v>
      </c>
      <c r="N128" s="48" t="s">
        <v>19</v>
      </c>
      <c r="O128" s="48" t="s">
        <v>20</v>
      </c>
      <c r="P128" s="49" t="s">
        <v>21</v>
      </c>
      <c r="Q128" s="48" t="s">
        <v>19</v>
      </c>
      <c r="R128" s="48" t="s">
        <v>20</v>
      </c>
      <c r="S128" s="49" t="s">
        <v>21</v>
      </c>
      <c r="T128" s="48" t="s">
        <v>19</v>
      </c>
      <c r="U128" s="48" t="s">
        <v>20</v>
      </c>
      <c r="V128" s="49" t="s">
        <v>21</v>
      </c>
      <c r="W128" s="48" t="s">
        <v>19</v>
      </c>
      <c r="X128" s="48" t="s">
        <v>20</v>
      </c>
      <c r="Y128" s="49" t="s">
        <v>21</v>
      </c>
      <c r="Z128" s="48" t="s">
        <v>19</v>
      </c>
      <c r="AA128" s="48" t="s">
        <v>20</v>
      </c>
      <c r="AB128" s="49" t="s">
        <v>21</v>
      </c>
      <c r="AC128" s="48" t="s">
        <v>19</v>
      </c>
      <c r="AD128" s="48" t="s">
        <v>20</v>
      </c>
      <c r="AE128" s="49" t="s">
        <v>21</v>
      </c>
      <c r="AF128" s="48" t="s">
        <v>19</v>
      </c>
      <c r="AG128" s="48" t="s">
        <v>20</v>
      </c>
      <c r="AH128" s="49" t="s">
        <v>21</v>
      </c>
      <c r="AI128" s="48" t="s">
        <v>19</v>
      </c>
      <c r="AJ128" s="48" t="s">
        <v>20</v>
      </c>
      <c r="AK128" s="49" t="s">
        <v>21</v>
      </c>
    </row>
    <row r="129" spans="1:42" ht="15.6" x14ac:dyDescent="0.3">
      <c r="A129" s="160" t="s">
        <v>42</v>
      </c>
      <c r="B129" s="161"/>
      <c r="C129" s="161"/>
      <c r="D129" s="161"/>
      <c r="E129" s="161"/>
      <c r="F129" s="161"/>
      <c r="G129" s="161"/>
      <c r="H129" s="161"/>
      <c r="I129" s="161"/>
      <c r="J129" s="161"/>
      <c r="K129" s="161"/>
      <c r="L129" s="161"/>
      <c r="M129" s="161"/>
      <c r="N129" s="161"/>
      <c r="O129" s="161"/>
      <c r="P129" s="161"/>
      <c r="Q129" s="161"/>
      <c r="R129" s="161"/>
      <c r="S129" s="161"/>
      <c r="T129" s="161"/>
      <c r="U129" s="161"/>
      <c r="V129" s="161"/>
      <c r="W129" s="161"/>
      <c r="X129" s="161"/>
      <c r="Y129" s="161"/>
      <c r="Z129" s="161"/>
      <c r="AA129" s="161"/>
      <c r="AB129" s="161"/>
      <c r="AC129" s="161"/>
      <c r="AD129" s="161"/>
      <c r="AE129" s="161"/>
      <c r="AF129" s="161"/>
      <c r="AG129" s="161"/>
      <c r="AH129" s="161"/>
      <c r="AI129" s="161"/>
      <c r="AJ129" s="161"/>
      <c r="AK129" s="162"/>
    </row>
    <row r="130" spans="1:42" ht="15.6" x14ac:dyDescent="0.3">
      <c r="A130" s="86" t="s">
        <v>129</v>
      </c>
      <c r="B130" s="46" t="s">
        <v>87</v>
      </c>
      <c r="C130" s="46">
        <v>30</v>
      </c>
      <c r="D130" s="46">
        <v>15</v>
      </c>
      <c r="E130" s="46"/>
      <c r="F130" s="51">
        <v>15</v>
      </c>
      <c r="G130" s="51"/>
      <c r="H130" s="51"/>
      <c r="I130" s="51"/>
      <c r="J130" s="52"/>
      <c r="K130" s="51"/>
      <c r="L130" s="51"/>
      <c r="M130" s="52"/>
      <c r="N130" s="51">
        <v>15</v>
      </c>
      <c r="O130" s="51">
        <v>15</v>
      </c>
      <c r="P130" s="52">
        <v>2</v>
      </c>
      <c r="Q130" s="51"/>
      <c r="R130" s="51"/>
      <c r="S130" s="52"/>
      <c r="T130" s="51"/>
      <c r="U130" s="51"/>
      <c r="V130" s="52"/>
      <c r="W130" s="51"/>
      <c r="X130" s="51"/>
      <c r="Y130" s="52"/>
      <c r="Z130" s="51"/>
      <c r="AA130" s="51"/>
      <c r="AB130" s="52"/>
      <c r="AC130" s="51"/>
      <c r="AD130" s="51"/>
      <c r="AE130" s="52"/>
      <c r="AF130" s="51"/>
      <c r="AG130" s="51"/>
      <c r="AH130" s="52"/>
      <c r="AI130" s="51"/>
      <c r="AJ130" s="51"/>
      <c r="AK130" s="52"/>
    </row>
    <row r="131" spans="1:42" ht="28.8" x14ac:dyDescent="0.3">
      <c r="A131" s="79" t="s">
        <v>151</v>
      </c>
      <c r="B131" s="47" t="s">
        <v>87</v>
      </c>
      <c r="C131" s="47">
        <v>30</v>
      </c>
      <c r="D131" s="46">
        <v>15</v>
      </c>
      <c r="E131" s="46"/>
      <c r="F131" s="51">
        <v>15</v>
      </c>
      <c r="G131" s="51"/>
      <c r="H131" s="51"/>
      <c r="I131" s="51"/>
      <c r="J131" s="52"/>
      <c r="K131" s="51"/>
      <c r="L131" s="51"/>
      <c r="M131" s="52"/>
      <c r="N131" s="51"/>
      <c r="O131" s="51"/>
      <c r="P131" s="52"/>
      <c r="Q131" s="51">
        <v>15</v>
      </c>
      <c r="R131" s="51">
        <v>15</v>
      </c>
      <c r="S131" s="52">
        <v>5</v>
      </c>
      <c r="T131" s="51"/>
      <c r="U131" s="51"/>
      <c r="V131" s="52"/>
      <c r="W131" s="51"/>
      <c r="X131" s="51"/>
      <c r="Y131" s="52"/>
      <c r="Z131" s="51"/>
      <c r="AA131" s="51"/>
      <c r="AB131" s="52"/>
      <c r="AC131" s="51"/>
      <c r="AD131" s="51"/>
      <c r="AE131" s="52"/>
      <c r="AF131" s="51"/>
      <c r="AG131" s="51"/>
      <c r="AH131" s="52"/>
      <c r="AI131" s="51"/>
      <c r="AJ131" s="51"/>
      <c r="AK131" s="52"/>
    </row>
    <row r="132" spans="1:42" ht="28.8" x14ac:dyDescent="0.3">
      <c r="A132" s="16" t="s">
        <v>130</v>
      </c>
      <c r="B132" s="47" t="s">
        <v>224</v>
      </c>
      <c r="C132" s="46">
        <v>30</v>
      </c>
      <c r="D132" s="46">
        <v>15</v>
      </c>
      <c r="E132" s="46"/>
      <c r="F132" s="51">
        <v>15</v>
      </c>
      <c r="G132" s="51"/>
      <c r="H132" s="51"/>
      <c r="I132" s="51"/>
      <c r="J132" s="52"/>
      <c r="K132" s="51"/>
      <c r="L132" s="51"/>
      <c r="M132" s="52"/>
      <c r="N132" s="51"/>
      <c r="O132" s="51"/>
      <c r="P132" s="52"/>
      <c r="Q132" s="51"/>
      <c r="R132" s="51"/>
      <c r="S132" s="52"/>
      <c r="T132" s="51">
        <v>15</v>
      </c>
      <c r="U132" s="51">
        <v>15</v>
      </c>
      <c r="V132" s="52">
        <v>4</v>
      </c>
      <c r="W132" s="51"/>
      <c r="X132" s="51"/>
      <c r="Y132" s="52"/>
      <c r="Z132" s="51"/>
      <c r="AA132" s="51"/>
      <c r="AB132" s="52"/>
      <c r="AC132" s="51"/>
      <c r="AD132" s="51"/>
      <c r="AE132" s="52"/>
      <c r="AF132" s="51"/>
      <c r="AG132" s="51"/>
      <c r="AH132" s="52"/>
      <c r="AI132" s="51"/>
      <c r="AJ132" s="51"/>
      <c r="AK132" s="52"/>
    </row>
    <row r="133" spans="1:42" ht="28.8" x14ac:dyDescent="0.3">
      <c r="A133" s="86" t="s">
        <v>161</v>
      </c>
      <c r="B133" s="47" t="s">
        <v>224</v>
      </c>
      <c r="C133" s="46">
        <v>30</v>
      </c>
      <c r="D133" s="47"/>
      <c r="E133" s="46"/>
      <c r="F133" s="46">
        <v>30</v>
      </c>
      <c r="G133" s="51"/>
      <c r="H133" s="51"/>
      <c r="I133" s="51"/>
      <c r="J133" s="52"/>
      <c r="K133" s="51"/>
      <c r="L133" s="51"/>
      <c r="M133" s="52"/>
      <c r="N133" s="51"/>
      <c r="O133" s="51"/>
      <c r="P133" s="52"/>
      <c r="Q133" s="51"/>
      <c r="R133" s="51"/>
      <c r="S133" s="52"/>
      <c r="T133" s="51"/>
      <c r="U133" s="51"/>
      <c r="V133" s="52"/>
      <c r="W133" s="51"/>
      <c r="X133" s="51">
        <v>30</v>
      </c>
      <c r="Y133" s="52">
        <v>4</v>
      </c>
      <c r="Z133" s="51"/>
      <c r="AA133" s="51"/>
      <c r="AB133" s="52"/>
      <c r="AC133" s="51"/>
      <c r="AD133" s="51"/>
      <c r="AE133" s="52"/>
      <c r="AF133" s="51"/>
      <c r="AG133" s="51"/>
      <c r="AH133" s="52"/>
      <c r="AI133" s="51"/>
      <c r="AJ133" s="51"/>
      <c r="AK133" s="52"/>
    </row>
    <row r="134" spans="1:42" ht="15.6" x14ac:dyDescent="0.3">
      <c r="A134" s="16" t="s">
        <v>131</v>
      </c>
      <c r="B134" s="62" t="s">
        <v>87</v>
      </c>
      <c r="C134" s="62">
        <v>30</v>
      </c>
      <c r="D134" s="62"/>
      <c r="E134" s="62"/>
      <c r="F134" s="63">
        <v>30</v>
      </c>
      <c r="G134" s="63"/>
      <c r="H134" s="63"/>
      <c r="I134" s="63"/>
      <c r="J134" s="52"/>
      <c r="K134" s="63"/>
      <c r="L134" s="63"/>
      <c r="M134" s="52"/>
      <c r="N134" s="63"/>
      <c r="O134" s="63"/>
      <c r="P134" s="52"/>
      <c r="Q134" s="63"/>
      <c r="R134" s="63">
        <v>30</v>
      </c>
      <c r="S134" s="52">
        <v>5</v>
      </c>
      <c r="T134" s="51"/>
      <c r="U134" s="51"/>
      <c r="V134" s="52"/>
      <c r="W134" s="51"/>
      <c r="X134" s="51"/>
      <c r="Y134" s="52"/>
      <c r="Z134" s="51"/>
      <c r="AA134" s="51"/>
      <c r="AB134" s="52"/>
      <c r="AC134" s="51"/>
      <c r="AD134" s="51"/>
      <c r="AE134" s="52"/>
      <c r="AF134" s="51"/>
      <c r="AG134" s="51"/>
      <c r="AH134" s="52"/>
      <c r="AI134" s="51"/>
      <c r="AJ134" s="51"/>
      <c r="AK134" s="52"/>
    </row>
    <row r="135" spans="1:42" ht="15.6" x14ac:dyDescent="0.3">
      <c r="A135" s="16" t="s">
        <v>132</v>
      </c>
      <c r="B135" s="62" t="s">
        <v>87</v>
      </c>
      <c r="C135" s="62">
        <v>30</v>
      </c>
      <c r="D135" s="132"/>
      <c r="E135" s="132"/>
      <c r="F135" s="63">
        <v>30</v>
      </c>
      <c r="G135" s="63"/>
      <c r="H135" s="63"/>
      <c r="I135" s="63"/>
      <c r="J135" s="52"/>
      <c r="K135" s="63"/>
      <c r="L135" s="63"/>
      <c r="M135" s="52"/>
      <c r="N135" s="63"/>
      <c r="O135" s="63"/>
      <c r="P135" s="52"/>
      <c r="Q135" s="63"/>
      <c r="R135" s="63"/>
      <c r="S135" s="52"/>
      <c r="T135" s="51"/>
      <c r="U135" s="51">
        <v>30</v>
      </c>
      <c r="V135" s="52">
        <v>3</v>
      </c>
      <c r="W135" s="51"/>
      <c r="X135" s="51"/>
      <c r="Y135" s="52"/>
      <c r="Z135" s="51"/>
      <c r="AA135" s="51"/>
      <c r="AB135" s="52"/>
      <c r="AC135" s="51"/>
      <c r="AD135" s="51"/>
      <c r="AE135" s="52"/>
      <c r="AF135" s="51"/>
      <c r="AG135" s="51"/>
      <c r="AH135" s="52"/>
      <c r="AI135" s="51"/>
      <c r="AJ135" s="51"/>
      <c r="AK135" s="52"/>
    </row>
    <row r="136" spans="1:42" ht="15.6" x14ac:dyDescent="0.3">
      <c r="A136" s="68" t="s">
        <v>143</v>
      </c>
      <c r="B136" s="62" t="s">
        <v>224</v>
      </c>
      <c r="C136" s="62">
        <v>30</v>
      </c>
      <c r="D136" s="62"/>
      <c r="E136" s="62"/>
      <c r="F136" s="63">
        <v>30</v>
      </c>
      <c r="G136" s="63"/>
      <c r="H136" s="63"/>
      <c r="I136" s="63"/>
      <c r="J136" s="52"/>
      <c r="K136" s="63"/>
      <c r="L136" s="63"/>
      <c r="M136" s="52"/>
      <c r="N136" s="63"/>
      <c r="O136" s="63"/>
      <c r="P136" s="52"/>
      <c r="Q136" s="63"/>
      <c r="R136" s="63"/>
      <c r="S136" s="52"/>
      <c r="T136" s="51"/>
      <c r="U136" s="51"/>
      <c r="V136" s="52"/>
      <c r="W136" s="51"/>
      <c r="X136" s="51"/>
      <c r="Y136" s="52"/>
      <c r="Z136" s="51"/>
      <c r="AA136" s="51"/>
      <c r="AB136" s="52"/>
      <c r="AC136" s="51"/>
      <c r="AD136" s="51">
        <v>30</v>
      </c>
      <c r="AE136" s="52">
        <v>4</v>
      </c>
      <c r="AF136" s="51"/>
      <c r="AG136" s="51"/>
      <c r="AH136" s="52"/>
      <c r="AI136" s="51"/>
      <c r="AJ136" s="51"/>
      <c r="AK136" s="52"/>
    </row>
    <row r="137" spans="1:42" ht="15.6" x14ac:dyDescent="0.3">
      <c r="A137" s="68" t="s">
        <v>133</v>
      </c>
      <c r="B137" s="62" t="s">
        <v>87</v>
      </c>
      <c r="C137" s="62">
        <v>45</v>
      </c>
      <c r="D137" s="62"/>
      <c r="E137" s="62"/>
      <c r="F137" s="63">
        <v>45</v>
      </c>
      <c r="G137" s="63"/>
      <c r="H137" s="63"/>
      <c r="I137" s="63"/>
      <c r="J137" s="52"/>
      <c r="K137" s="63"/>
      <c r="L137" s="63"/>
      <c r="M137" s="52"/>
      <c r="N137" s="63"/>
      <c r="O137" s="63"/>
      <c r="P137" s="52"/>
      <c r="Q137" s="63"/>
      <c r="R137" s="63"/>
      <c r="S137" s="52"/>
      <c r="T137" s="51"/>
      <c r="U137" s="51">
        <v>45</v>
      </c>
      <c r="V137" s="52">
        <v>5</v>
      </c>
      <c r="W137" s="51"/>
      <c r="X137" s="51"/>
      <c r="Y137" s="52"/>
      <c r="Z137" s="51"/>
      <c r="AA137" s="51"/>
      <c r="AB137" s="52"/>
      <c r="AC137" s="51"/>
      <c r="AD137" s="51"/>
      <c r="AE137" s="52"/>
      <c r="AF137" s="51"/>
      <c r="AG137" s="51"/>
      <c r="AH137" s="52"/>
      <c r="AI137" s="51"/>
      <c r="AJ137" s="51"/>
      <c r="AK137" s="52"/>
    </row>
    <row r="138" spans="1:42" ht="28.8" x14ac:dyDescent="0.3">
      <c r="A138" s="16" t="s">
        <v>134</v>
      </c>
      <c r="B138" s="62" t="s">
        <v>224</v>
      </c>
      <c r="C138" s="62">
        <v>30</v>
      </c>
      <c r="D138" s="62"/>
      <c r="E138" s="62"/>
      <c r="F138" s="63">
        <v>30</v>
      </c>
      <c r="G138" s="133"/>
      <c r="H138" s="133"/>
      <c r="I138" s="133"/>
      <c r="J138" s="52"/>
      <c r="K138" s="133"/>
      <c r="L138" s="133"/>
      <c r="M138" s="134"/>
      <c r="N138" s="133"/>
      <c r="O138" s="133"/>
      <c r="P138" s="134"/>
      <c r="Q138" s="133"/>
      <c r="R138" s="133"/>
      <c r="S138" s="134"/>
      <c r="T138" s="56"/>
      <c r="U138" s="56"/>
      <c r="V138" s="134"/>
      <c r="W138" s="56"/>
      <c r="X138" s="56"/>
      <c r="Y138" s="134"/>
      <c r="Z138" s="56"/>
      <c r="AA138" s="56"/>
      <c r="AB138" s="134"/>
      <c r="AC138" s="56"/>
      <c r="AD138" s="56"/>
      <c r="AE138" s="134"/>
      <c r="AF138" s="56"/>
      <c r="AG138" s="51">
        <v>30</v>
      </c>
      <c r="AH138" s="52">
        <v>3</v>
      </c>
      <c r="AI138" s="56"/>
      <c r="AJ138" s="56"/>
      <c r="AK138" s="134"/>
    </row>
    <row r="139" spans="1:42" ht="15.6" x14ac:dyDescent="0.3">
      <c r="A139" s="68" t="s">
        <v>203</v>
      </c>
      <c r="B139" s="62" t="s">
        <v>224</v>
      </c>
      <c r="C139" s="62">
        <v>15</v>
      </c>
      <c r="D139" s="62"/>
      <c r="E139" s="62"/>
      <c r="F139" s="63">
        <v>15</v>
      </c>
      <c r="G139" s="133"/>
      <c r="H139" s="133"/>
      <c r="I139" s="133"/>
      <c r="J139" s="52"/>
      <c r="K139" s="133"/>
      <c r="L139" s="133"/>
      <c r="M139" s="134"/>
      <c r="N139" s="133"/>
      <c r="O139" s="133"/>
      <c r="P139" s="134"/>
      <c r="Q139" s="133"/>
      <c r="R139" s="133"/>
      <c r="S139" s="134"/>
      <c r="T139" s="56"/>
      <c r="U139" s="56"/>
      <c r="V139" s="134"/>
      <c r="W139" s="56"/>
      <c r="X139" s="56"/>
      <c r="Y139" s="134"/>
      <c r="Z139" s="56"/>
      <c r="AA139" s="51">
        <v>15</v>
      </c>
      <c r="AB139" s="52">
        <v>2</v>
      </c>
      <c r="AC139" s="56"/>
      <c r="AD139" s="56"/>
      <c r="AE139" s="134"/>
      <c r="AF139" s="56"/>
      <c r="AG139" s="56"/>
      <c r="AH139" s="52"/>
      <c r="AI139" s="56"/>
      <c r="AJ139" s="56"/>
      <c r="AK139" s="134"/>
    </row>
    <row r="140" spans="1:42" ht="15.6" x14ac:dyDescent="0.3">
      <c r="A140" s="68" t="s">
        <v>162</v>
      </c>
      <c r="B140" s="62" t="s">
        <v>224</v>
      </c>
      <c r="C140" s="62">
        <v>30</v>
      </c>
      <c r="D140" s="62"/>
      <c r="E140" s="62"/>
      <c r="F140" s="63">
        <v>30</v>
      </c>
      <c r="G140" s="133"/>
      <c r="H140" s="63"/>
      <c r="I140" s="63"/>
      <c r="J140" s="52"/>
      <c r="K140" s="63"/>
      <c r="L140" s="63"/>
      <c r="M140" s="52"/>
      <c r="N140" s="63"/>
      <c r="O140" s="63"/>
      <c r="P140" s="52"/>
      <c r="Q140" s="63"/>
      <c r="R140" s="63"/>
      <c r="S140" s="52"/>
      <c r="T140" s="51"/>
      <c r="U140" s="51"/>
      <c r="V140" s="52"/>
      <c r="W140" s="51"/>
      <c r="X140" s="51"/>
      <c r="Y140" s="52"/>
      <c r="Z140" s="51"/>
      <c r="AA140" s="51"/>
      <c r="AB140" s="52"/>
      <c r="AC140" s="51"/>
      <c r="AD140" s="51"/>
      <c r="AE140" s="52"/>
      <c r="AF140" s="51"/>
      <c r="AG140" s="51"/>
      <c r="AH140" s="52"/>
      <c r="AI140" s="51"/>
      <c r="AJ140" s="51">
        <v>30</v>
      </c>
      <c r="AK140" s="52">
        <v>4</v>
      </c>
    </row>
    <row r="141" spans="1:42" ht="15.6" x14ac:dyDescent="0.3">
      <c r="A141" s="16" t="s">
        <v>152</v>
      </c>
      <c r="B141" s="62" t="s">
        <v>224</v>
      </c>
      <c r="C141" s="62">
        <v>15</v>
      </c>
      <c r="D141" s="62"/>
      <c r="E141" s="62">
        <v>15</v>
      </c>
      <c r="F141" s="63"/>
      <c r="G141" s="133"/>
      <c r="H141" s="63"/>
      <c r="I141" s="63"/>
      <c r="J141" s="52"/>
      <c r="K141" s="63"/>
      <c r="L141" s="63"/>
      <c r="M141" s="52"/>
      <c r="N141" s="63"/>
      <c r="O141" s="63"/>
      <c r="P141" s="52"/>
      <c r="Q141" s="63"/>
      <c r="R141" s="63"/>
      <c r="S141" s="52"/>
      <c r="T141" s="51"/>
      <c r="U141" s="51"/>
      <c r="V141" s="52"/>
      <c r="W141" s="51"/>
      <c r="X141" s="51"/>
      <c r="Y141" s="52"/>
      <c r="Z141" s="51"/>
      <c r="AA141" s="51"/>
      <c r="AB141" s="52"/>
      <c r="AC141" s="51"/>
      <c r="AD141" s="51"/>
      <c r="AE141" s="52"/>
      <c r="AF141" s="51"/>
      <c r="AG141" s="51">
        <v>15</v>
      </c>
      <c r="AH141" s="52">
        <v>2</v>
      </c>
      <c r="AI141" s="51"/>
      <c r="AJ141" s="51"/>
      <c r="AK141" s="52"/>
    </row>
    <row r="142" spans="1:42" ht="15.6" x14ac:dyDescent="0.3">
      <c r="A142" s="68" t="s">
        <v>135</v>
      </c>
      <c r="B142" s="62" t="s">
        <v>224</v>
      </c>
      <c r="C142" s="63">
        <v>30</v>
      </c>
      <c r="D142" s="63"/>
      <c r="E142" s="63"/>
      <c r="F142" s="63">
        <v>30</v>
      </c>
      <c r="G142" s="63"/>
      <c r="H142" s="63"/>
      <c r="I142" s="63"/>
      <c r="J142" s="52"/>
      <c r="K142" s="63"/>
      <c r="L142" s="63"/>
      <c r="M142" s="52"/>
      <c r="N142" s="63"/>
      <c r="O142" s="63"/>
      <c r="P142" s="52"/>
      <c r="Q142" s="63"/>
      <c r="R142" s="63"/>
      <c r="S142" s="52"/>
      <c r="T142" s="51"/>
      <c r="U142" s="51"/>
      <c r="V142" s="52"/>
      <c r="W142" s="51"/>
      <c r="X142" s="51"/>
      <c r="Y142" s="52"/>
      <c r="Z142" s="51"/>
      <c r="AA142" s="51"/>
      <c r="AB142" s="52"/>
      <c r="AC142" s="51"/>
      <c r="AD142" s="51"/>
      <c r="AE142" s="52"/>
      <c r="AF142" s="51"/>
      <c r="AG142" s="51"/>
      <c r="AH142" s="52"/>
      <c r="AI142" s="51"/>
      <c r="AJ142" s="51">
        <v>30</v>
      </c>
      <c r="AK142" s="52">
        <v>4</v>
      </c>
    </row>
    <row r="143" spans="1:42" ht="15.6" x14ac:dyDescent="0.3">
      <c r="A143" s="16" t="s">
        <v>136</v>
      </c>
      <c r="B143" s="62" t="s">
        <v>224</v>
      </c>
      <c r="C143" s="63">
        <v>30</v>
      </c>
      <c r="D143" s="63">
        <v>15</v>
      </c>
      <c r="E143" s="63"/>
      <c r="F143" s="63">
        <v>15</v>
      </c>
      <c r="G143" s="63"/>
      <c r="H143" s="63"/>
      <c r="I143" s="63"/>
      <c r="J143" s="52"/>
      <c r="K143" s="63"/>
      <c r="L143" s="63"/>
      <c r="M143" s="52"/>
      <c r="N143" s="63">
        <v>15</v>
      </c>
      <c r="O143" s="63">
        <v>15</v>
      </c>
      <c r="P143" s="52">
        <v>3</v>
      </c>
      <c r="Q143" s="63"/>
      <c r="R143" s="63"/>
      <c r="S143" s="52"/>
      <c r="T143" s="51"/>
      <c r="U143" s="51"/>
      <c r="V143" s="52"/>
      <c r="W143" s="51"/>
      <c r="X143" s="51"/>
      <c r="Y143" s="52"/>
      <c r="Z143" s="51"/>
      <c r="AA143" s="51"/>
      <c r="AB143" s="52"/>
      <c r="AC143" s="51"/>
      <c r="AD143" s="51"/>
      <c r="AE143" s="52"/>
      <c r="AF143" s="51"/>
      <c r="AG143" s="51"/>
      <c r="AH143" s="52"/>
      <c r="AI143" s="51"/>
      <c r="AJ143" s="51"/>
      <c r="AK143" s="52"/>
    </row>
    <row r="144" spans="1:42" ht="21" x14ac:dyDescent="0.3">
      <c r="A144" s="135" t="s">
        <v>196</v>
      </c>
      <c r="B144" s="73"/>
      <c r="C144" s="136">
        <f>SUM(C130:C143)</f>
        <v>405</v>
      </c>
      <c r="D144" s="57">
        <f>SUM(D130:D143)</f>
        <v>60</v>
      </c>
      <c r="E144" s="57">
        <f>SUM(E130:E143)</f>
        <v>15</v>
      </c>
      <c r="F144" s="57">
        <f>SUM(F130:F143)</f>
        <v>330</v>
      </c>
      <c r="G144" s="57"/>
      <c r="H144" s="57">
        <f t="shared" ref="H144:AK144" si="55">SUM(H130:H143)</f>
        <v>0</v>
      </c>
      <c r="I144" s="57">
        <f t="shared" si="55"/>
        <v>0</v>
      </c>
      <c r="J144" s="58">
        <f t="shared" si="55"/>
        <v>0</v>
      </c>
      <c r="K144" s="57">
        <f t="shared" si="55"/>
        <v>0</v>
      </c>
      <c r="L144" s="57">
        <f t="shared" si="55"/>
        <v>0</v>
      </c>
      <c r="M144" s="58">
        <f t="shared" si="55"/>
        <v>0</v>
      </c>
      <c r="N144" s="57">
        <f t="shared" si="55"/>
        <v>30</v>
      </c>
      <c r="O144" s="57">
        <f t="shared" si="55"/>
        <v>30</v>
      </c>
      <c r="P144" s="58">
        <f t="shared" si="55"/>
        <v>5</v>
      </c>
      <c r="Q144" s="57">
        <f t="shared" si="55"/>
        <v>15</v>
      </c>
      <c r="R144" s="57">
        <f t="shared" si="55"/>
        <v>45</v>
      </c>
      <c r="S144" s="58">
        <f t="shared" si="55"/>
        <v>10</v>
      </c>
      <c r="T144" s="57">
        <f t="shared" si="55"/>
        <v>15</v>
      </c>
      <c r="U144" s="57">
        <f t="shared" si="55"/>
        <v>90</v>
      </c>
      <c r="V144" s="58">
        <f t="shared" si="55"/>
        <v>12</v>
      </c>
      <c r="W144" s="57">
        <f t="shared" si="55"/>
        <v>0</v>
      </c>
      <c r="X144" s="57">
        <f t="shared" si="55"/>
        <v>30</v>
      </c>
      <c r="Y144" s="58">
        <f t="shared" si="55"/>
        <v>4</v>
      </c>
      <c r="Z144" s="57">
        <f t="shared" si="55"/>
        <v>0</v>
      </c>
      <c r="AA144" s="57">
        <f t="shared" si="55"/>
        <v>15</v>
      </c>
      <c r="AB144" s="58">
        <f t="shared" si="55"/>
        <v>2</v>
      </c>
      <c r="AC144" s="57">
        <f t="shared" si="55"/>
        <v>0</v>
      </c>
      <c r="AD144" s="57">
        <f t="shared" si="55"/>
        <v>30</v>
      </c>
      <c r="AE144" s="58">
        <f t="shared" si="55"/>
        <v>4</v>
      </c>
      <c r="AF144" s="57">
        <f t="shared" si="55"/>
        <v>0</v>
      </c>
      <c r="AG144" s="57">
        <f t="shared" si="55"/>
        <v>45</v>
      </c>
      <c r="AH144" s="58">
        <f t="shared" si="55"/>
        <v>5</v>
      </c>
      <c r="AI144" s="57">
        <f t="shared" si="55"/>
        <v>0</v>
      </c>
      <c r="AJ144" s="57">
        <f t="shared" si="55"/>
        <v>60</v>
      </c>
      <c r="AK144" s="58">
        <f t="shared" si="55"/>
        <v>8</v>
      </c>
      <c r="AP144" s="24">
        <f>J144+M144+P144+S144+V144+Y144+AB144+AE144+AH144+AK144</f>
        <v>50</v>
      </c>
    </row>
    <row r="145" spans="1:42" ht="15.6" x14ac:dyDescent="0.3">
      <c r="A145" s="160" t="s">
        <v>137</v>
      </c>
      <c r="B145" s="161"/>
      <c r="C145" s="161"/>
      <c r="D145" s="161"/>
      <c r="E145" s="161"/>
      <c r="F145" s="161"/>
      <c r="G145" s="161"/>
      <c r="H145" s="161"/>
      <c r="I145" s="161"/>
      <c r="J145" s="161"/>
      <c r="K145" s="161"/>
      <c r="L145" s="161"/>
      <c r="M145" s="161"/>
      <c r="N145" s="161"/>
      <c r="O145" s="161"/>
      <c r="P145" s="161"/>
      <c r="Q145" s="161"/>
      <c r="R145" s="161"/>
      <c r="S145" s="161"/>
      <c r="T145" s="161"/>
      <c r="U145" s="161"/>
      <c r="V145" s="161"/>
      <c r="W145" s="161"/>
      <c r="X145" s="161"/>
      <c r="Y145" s="161"/>
      <c r="Z145" s="161"/>
      <c r="AA145" s="161"/>
      <c r="AB145" s="161"/>
      <c r="AC145" s="161"/>
      <c r="AD145" s="161"/>
      <c r="AE145" s="161"/>
      <c r="AF145" s="161"/>
      <c r="AG145" s="161"/>
      <c r="AH145" s="161"/>
      <c r="AI145" s="161"/>
      <c r="AJ145" s="161"/>
      <c r="AK145" s="162"/>
    </row>
    <row r="146" spans="1:42" ht="15.6" x14ac:dyDescent="0.3">
      <c r="A146" s="55" t="s">
        <v>138</v>
      </c>
      <c r="B146" s="46" t="s">
        <v>66</v>
      </c>
      <c r="C146" s="46">
        <v>15</v>
      </c>
      <c r="D146" s="46">
        <v>15</v>
      </c>
      <c r="E146" s="46"/>
      <c r="F146" s="46"/>
      <c r="G146" s="51"/>
      <c r="H146" s="51"/>
      <c r="I146" s="51"/>
      <c r="J146" s="52"/>
      <c r="K146" s="51"/>
      <c r="L146" s="51"/>
      <c r="M146" s="52"/>
      <c r="N146" s="51"/>
      <c r="O146" s="51"/>
      <c r="P146" s="52"/>
      <c r="Q146" s="51">
        <v>15</v>
      </c>
      <c r="R146" s="51"/>
      <c r="S146" s="52">
        <v>2</v>
      </c>
      <c r="T146" s="51"/>
      <c r="U146" s="51"/>
      <c r="V146" s="52"/>
      <c r="W146" s="51"/>
      <c r="X146" s="51"/>
      <c r="Y146" s="52"/>
      <c r="Z146" s="51"/>
      <c r="AA146" s="51"/>
      <c r="AB146" s="52"/>
      <c r="AC146" s="51"/>
      <c r="AD146" s="51"/>
      <c r="AE146" s="52"/>
      <c r="AF146" s="51"/>
      <c r="AG146" s="51"/>
      <c r="AH146" s="52"/>
      <c r="AI146" s="51"/>
      <c r="AJ146" s="51"/>
      <c r="AK146" s="52"/>
    </row>
    <row r="147" spans="1:42" ht="28.8" x14ac:dyDescent="0.3">
      <c r="A147" s="86" t="s">
        <v>139</v>
      </c>
      <c r="B147" s="46" t="s">
        <v>87</v>
      </c>
      <c r="C147" s="46">
        <v>45</v>
      </c>
      <c r="D147" s="46"/>
      <c r="E147" s="46"/>
      <c r="F147" s="46">
        <v>45</v>
      </c>
      <c r="G147" s="51"/>
      <c r="H147" s="51"/>
      <c r="I147" s="51"/>
      <c r="J147" s="52"/>
      <c r="K147" s="51"/>
      <c r="L147" s="51"/>
      <c r="M147" s="52"/>
      <c r="N147" s="51"/>
      <c r="O147" s="51"/>
      <c r="P147" s="52"/>
      <c r="Q147" s="51"/>
      <c r="R147" s="51"/>
      <c r="S147" s="52"/>
      <c r="T147" s="51"/>
      <c r="U147" s="51"/>
      <c r="V147" s="52"/>
      <c r="W147" s="51"/>
      <c r="X147" s="51">
        <v>15</v>
      </c>
      <c r="Y147" s="52">
        <v>1</v>
      </c>
      <c r="Z147" s="51"/>
      <c r="AA147" s="51">
        <v>30</v>
      </c>
      <c r="AB147" s="52">
        <v>2</v>
      </c>
      <c r="AC147" s="51"/>
      <c r="AD147" s="51"/>
      <c r="AE147" s="52"/>
      <c r="AF147" s="51"/>
      <c r="AG147" s="51"/>
      <c r="AH147" s="52"/>
      <c r="AI147" s="51"/>
      <c r="AJ147" s="51"/>
      <c r="AK147" s="52"/>
    </row>
    <row r="148" spans="1:42" ht="28.8" x14ac:dyDescent="0.3">
      <c r="A148" s="86" t="s">
        <v>140</v>
      </c>
      <c r="B148" s="47" t="s">
        <v>224</v>
      </c>
      <c r="C148" s="46">
        <v>30</v>
      </c>
      <c r="D148" s="46"/>
      <c r="E148" s="46"/>
      <c r="F148" s="46">
        <v>30</v>
      </c>
      <c r="G148" s="51"/>
      <c r="H148" s="51"/>
      <c r="I148" s="51"/>
      <c r="J148" s="52"/>
      <c r="K148" s="51"/>
      <c r="L148" s="51"/>
      <c r="M148" s="52"/>
      <c r="N148" s="51"/>
      <c r="O148" s="51"/>
      <c r="P148" s="52"/>
      <c r="Q148" s="51"/>
      <c r="R148" s="51"/>
      <c r="S148" s="52"/>
      <c r="T148" s="51"/>
      <c r="U148" s="51"/>
      <c r="V148" s="52"/>
      <c r="W148" s="51"/>
      <c r="X148" s="51"/>
      <c r="Y148" s="52"/>
      <c r="Z148" s="51"/>
      <c r="AA148" s="51"/>
      <c r="AB148" s="52"/>
      <c r="AC148" s="51"/>
      <c r="AD148" s="51">
        <v>30</v>
      </c>
      <c r="AE148" s="52">
        <v>2</v>
      </c>
      <c r="AF148" s="51"/>
      <c r="AG148" s="51"/>
      <c r="AH148" s="52"/>
      <c r="AI148" s="51"/>
      <c r="AJ148" s="51"/>
      <c r="AK148" s="52"/>
    </row>
    <row r="149" spans="1:42" ht="15.6" x14ac:dyDescent="0.3">
      <c r="A149" s="60" t="s">
        <v>167</v>
      </c>
      <c r="B149" s="62" t="s">
        <v>87</v>
      </c>
      <c r="C149" s="46">
        <v>30</v>
      </c>
      <c r="D149" s="46"/>
      <c r="E149" s="46"/>
      <c r="F149" s="46">
        <v>30</v>
      </c>
      <c r="G149" s="51"/>
      <c r="H149" s="51"/>
      <c r="I149" s="51"/>
      <c r="J149" s="52"/>
      <c r="K149" s="51"/>
      <c r="L149" s="51"/>
      <c r="M149" s="52"/>
      <c r="N149" s="51"/>
      <c r="O149" s="51"/>
      <c r="P149" s="52"/>
      <c r="Q149" s="51"/>
      <c r="R149" s="51"/>
      <c r="S149" s="52"/>
      <c r="T149" s="51"/>
      <c r="U149" s="51"/>
      <c r="V149" s="52"/>
      <c r="W149" s="51"/>
      <c r="X149" s="51"/>
      <c r="Y149" s="52"/>
      <c r="Z149" s="51"/>
      <c r="AA149" s="51"/>
      <c r="AB149" s="52"/>
      <c r="AC149" s="51"/>
      <c r="AD149" s="51">
        <v>30</v>
      </c>
      <c r="AE149" s="52">
        <v>3</v>
      </c>
      <c r="AF149" s="51"/>
      <c r="AG149" s="51"/>
      <c r="AH149" s="52"/>
      <c r="AI149" s="51"/>
      <c r="AJ149" s="51"/>
      <c r="AK149" s="52"/>
    </row>
    <row r="150" spans="1:42" ht="15.6" x14ac:dyDescent="0.3">
      <c r="A150" s="86" t="s">
        <v>141</v>
      </c>
      <c r="B150" s="46" t="s">
        <v>87</v>
      </c>
      <c r="C150" s="46">
        <v>45</v>
      </c>
      <c r="D150" s="46"/>
      <c r="E150" s="46"/>
      <c r="F150" s="46">
        <v>45</v>
      </c>
      <c r="G150" s="51"/>
      <c r="H150" s="51"/>
      <c r="I150" s="51"/>
      <c r="J150" s="52"/>
      <c r="K150" s="51"/>
      <c r="L150" s="51"/>
      <c r="M150" s="52"/>
      <c r="N150" s="51"/>
      <c r="O150" s="51"/>
      <c r="P150" s="52"/>
      <c r="Q150" s="51"/>
      <c r="R150" s="51"/>
      <c r="S150" s="52"/>
      <c r="T150" s="51"/>
      <c r="U150" s="51"/>
      <c r="V150" s="52"/>
      <c r="W150" s="51"/>
      <c r="X150" s="51"/>
      <c r="Y150" s="52"/>
      <c r="Z150" s="51"/>
      <c r="AA150" s="51">
        <v>15</v>
      </c>
      <c r="AB150" s="52">
        <v>1</v>
      </c>
      <c r="AC150" s="51"/>
      <c r="AD150" s="51">
        <v>30</v>
      </c>
      <c r="AE150" s="52">
        <v>3</v>
      </c>
      <c r="AF150" s="51"/>
      <c r="AG150" s="51"/>
      <c r="AH150" s="52"/>
      <c r="AI150" s="51"/>
      <c r="AJ150" s="51"/>
      <c r="AK150" s="52"/>
    </row>
    <row r="151" spans="1:42" ht="15.6" x14ac:dyDescent="0.3">
      <c r="A151" s="86" t="s">
        <v>163</v>
      </c>
      <c r="B151" s="46" t="s">
        <v>87</v>
      </c>
      <c r="C151" s="46">
        <v>45</v>
      </c>
      <c r="D151" s="46"/>
      <c r="E151" s="46"/>
      <c r="F151" s="46">
        <v>45</v>
      </c>
      <c r="G151" s="51"/>
      <c r="H151" s="51"/>
      <c r="I151" s="51"/>
      <c r="J151" s="52"/>
      <c r="K151" s="51"/>
      <c r="L151" s="51"/>
      <c r="M151" s="52"/>
      <c r="N151" s="51"/>
      <c r="O151" s="51"/>
      <c r="P151" s="52"/>
      <c r="Q151" s="51"/>
      <c r="R151" s="51"/>
      <c r="S151" s="52"/>
      <c r="T151" s="51"/>
      <c r="U151" s="51"/>
      <c r="V151" s="52"/>
      <c r="W151" s="51"/>
      <c r="X151" s="51"/>
      <c r="Y151" s="52"/>
      <c r="Z151" s="51"/>
      <c r="AA151" s="51"/>
      <c r="AB151" s="52"/>
      <c r="AC151" s="63"/>
      <c r="AD151" s="63">
        <v>15</v>
      </c>
      <c r="AE151" s="52">
        <v>3</v>
      </c>
      <c r="AF151" s="51"/>
      <c r="AG151" s="63">
        <v>30</v>
      </c>
      <c r="AH151" s="52">
        <v>3</v>
      </c>
      <c r="AI151" s="51"/>
      <c r="AJ151" s="51"/>
      <c r="AK151" s="52"/>
    </row>
    <row r="152" spans="1:42" ht="28.8" x14ac:dyDescent="0.3">
      <c r="A152" s="86" t="s">
        <v>146</v>
      </c>
      <c r="B152" s="47" t="s">
        <v>224</v>
      </c>
      <c r="C152" s="46">
        <v>15</v>
      </c>
      <c r="D152" s="46"/>
      <c r="E152" s="46"/>
      <c r="F152" s="46">
        <v>15</v>
      </c>
      <c r="G152" s="51"/>
      <c r="H152" s="51"/>
      <c r="I152" s="51"/>
      <c r="J152" s="52"/>
      <c r="K152" s="51"/>
      <c r="L152" s="51"/>
      <c r="M152" s="52"/>
      <c r="N152" s="51"/>
      <c r="O152" s="51"/>
      <c r="P152" s="52"/>
      <c r="Q152" s="51"/>
      <c r="R152" s="51"/>
      <c r="S152" s="52"/>
      <c r="T152" s="51"/>
      <c r="U152" s="51"/>
      <c r="V152" s="52"/>
      <c r="W152" s="51"/>
      <c r="X152" s="51"/>
      <c r="Y152" s="52"/>
      <c r="Z152" s="51"/>
      <c r="AA152" s="51"/>
      <c r="AB152" s="52"/>
      <c r="AC152" s="51"/>
      <c r="AD152" s="51"/>
      <c r="AE152" s="52"/>
      <c r="AF152" s="51"/>
      <c r="AG152" s="51"/>
      <c r="AH152" s="52"/>
      <c r="AI152" s="51"/>
      <c r="AJ152" s="51">
        <v>15</v>
      </c>
      <c r="AK152" s="52">
        <v>3</v>
      </c>
    </row>
    <row r="153" spans="1:42" ht="28.8" x14ac:dyDescent="0.3">
      <c r="A153" s="86" t="s">
        <v>142</v>
      </c>
      <c r="B153" s="47" t="s">
        <v>224</v>
      </c>
      <c r="C153" s="46">
        <v>45</v>
      </c>
      <c r="D153" s="46"/>
      <c r="E153" s="46"/>
      <c r="F153" s="46">
        <v>45</v>
      </c>
      <c r="G153" s="51"/>
      <c r="H153" s="51"/>
      <c r="I153" s="51"/>
      <c r="J153" s="52"/>
      <c r="K153" s="51"/>
      <c r="L153" s="51"/>
      <c r="M153" s="52"/>
      <c r="N153" s="51"/>
      <c r="O153" s="51"/>
      <c r="P153" s="52"/>
      <c r="Q153" s="51"/>
      <c r="R153" s="51"/>
      <c r="S153" s="52"/>
      <c r="T153" s="51"/>
      <c r="U153" s="51"/>
      <c r="V153" s="52"/>
      <c r="W153" s="51"/>
      <c r="X153" s="51"/>
      <c r="Y153" s="52"/>
      <c r="Z153" s="51"/>
      <c r="AA153" s="51"/>
      <c r="AB153" s="52"/>
      <c r="AC153" s="51"/>
      <c r="AD153" s="51"/>
      <c r="AE153" s="52"/>
      <c r="AF153" s="51"/>
      <c r="AG153" s="51"/>
      <c r="AH153" s="52"/>
      <c r="AI153" s="51"/>
      <c r="AJ153" s="51">
        <v>45</v>
      </c>
      <c r="AK153" s="52">
        <v>3</v>
      </c>
    </row>
    <row r="154" spans="1:42" x14ac:dyDescent="0.3">
      <c r="A154" s="86" t="s">
        <v>153</v>
      </c>
      <c r="B154" s="173" t="s">
        <v>224</v>
      </c>
      <c r="C154" s="152">
        <v>30</v>
      </c>
      <c r="D154" s="151"/>
      <c r="E154" s="152"/>
      <c r="F154" s="152">
        <v>30</v>
      </c>
      <c r="G154" s="151"/>
      <c r="H154" s="152"/>
      <c r="I154" s="151"/>
      <c r="J154" s="150"/>
      <c r="K154" s="151"/>
      <c r="L154" s="152"/>
      <c r="M154" s="159"/>
      <c r="N154" s="152"/>
      <c r="O154" s="151"/>
      <c r="P154" s="150"/>
      <c r="Q154" s="151"/>
      <c r="R154" s="152">
        <v>15</v>
      </c>
      <c r="S154" s="150">
        <v>2</v>
      </c>
      <c r="T154" s="152"/>
      <c r="U154" s="173">
        <v>15</v>
      </c>
      <c r="V154" s="150">
        <v>2</v>
      </c>
      <c r="W154" s="153"/>
      <c r="X154" s="163"/>
      <c r="Y154" s="166"/>
      <c r="Z154" s="153"/>
      <c r="AA154" s="163"/>
      <c r="AB154" s="166"/>
      <c r="AC154" s="151"/>
      <c r="AD154" s="152"/>
      <c r="AE154" s="159"/>
      <c r="AF154" s="152"/>
      <c r="AG154" s="151"/>
      <c r="AH154" s="150"/>
      <c r="AI154" s="151"/>
      <c r="AJ154" s="152"/>
      <c r="AK154" s="156"/>
    </row>
    <row r="155" spans="1:42" x14ac:dyDescent="0.3">
      <c r="A155" s="86" t="s">
        <v>124</v>
      </c>
      <c r="B155" s="152"/>
      <c r="C155" s="152"/>
      <c r="D155" s="151"/>
      <c r="E155" s="152"/>
      <c r="F155" s="152"/>
      <c r="G155" s="151"/>
      <c r="H155" s="152"/>
      <c r="I155" s="151"/>
      <c r="J155" s="150"/>
      <c r="K155" s="151"/>
      <c r="L155" s="152"/>
      <c r="M155" s="159"/>
      <c r="N155" s="152"/>
      <c r="O155" s="151"/>
      <c r="P155" s="150"/>
      <c r="Q155" s="151"/>
      <c r="R155" s="152"/>
      <c r="S155" s="150"/>
      <c r="T155" s="152"/>
      <c r="U155" s="173"/>
      <c r="V155" s="150"/>
      <c r="W155" s="154"/>
      <c r="X155" s="163"/>
      <c r="Y155" s="166"/>
      <c r="Z155" s="154"/>
      <c r="AA155" s="163"/>
      <c r="AB155" s="166"/>
      <c r="AC155" s="151"/>
      <c r="AD155" s="152"/>
      <c r="AE155" s="159"/>
      <c r="AF155" s="152"/>
      <c r="AG155" s="151"/>
      <c r="AH155" s="150"/>
      <c r="AI155" s="151"/>
      <c r="AJ155" s="152"/>
      <c r="AK155" s="157"/>
    </row>
    <row r="156" spans="1:42" x14ac:dyDescent="0.3">
      <c r="A156" s="86" t="s">
        <v>126</v>
      </c>
      <c r="B156" s="152"/>
      <c r="C156" s="152"/>
      <c r="D156" s="151"/>
      <c r="E156" s="152"/>
      <c r="F156" s="152"/>
      <c r="G156" s="151"/>
      <c r="H156" s="152"/>
      <c r="I156" s="151"/>
      <c r="J156" s="150"/>
      <c r="K156" s="151"/>
      <c r="L156" s="152"/>
      <c r="M156" s="159"/>
      <c r="N156" s="152"/>
      <c r="O156" s="151"/>
      <c r="P156" s="150"/>
      <c r="Q156" s="151"/>
      <c r="R156" s="152"/>
      <c r="S156" s="150"/>
      <c r="T156" s="152"/>
      <c r="U156" s="173"/>
      <c r="V156" s="150"/>
      <c r="W156" s="154"/>
      <c r="X156" s="163"/>
      <c r="Y156" s="166"/>
      <c r="Z156" s="154"/>
      <c r="AA156" s="163"/>
      <c r="AB156" s="166"/>
      <c r="AC156" s="151"/>
      <c r="AD156" s="152"/>
      <c r="AE156" s="159"/>
      <c r="AF156" s="152"/>
      <c r="AG156" s="151"/>
      <c r="AH156" s="150"/>
      <c r="AI156" s="151"/>
      <c r="AJ156" s="152"/>
      <c r="AK156" s="157"/>
    </row>
    <row r="157" spans="1:42" x14ac:dyDescent="0.3">
      <c r="A157" s="86" t="s">
        <v>125</v>
      </c>
      <c r="B157" s="152"/>
      <c r="C157" s="152"/>
      <c r="D157" s="151"/>
      <c r="E157" s="152"/>
      <c r="F157" s="152"/>
      <c r="G157" s="151"/>
      <c r="H157" s="152"/>
      <c r="I157" s="151"/>
      <c r="J157" s="150"/>
      <c r="K157" s="151"/>
      <c r="L157" s="152"/>
      <c r="M157" s="159"/>
      <c r="N157" s="152"/>
      <c r="O157" s="151"/>
      <c r="P157" s="150"/>
      <c r="Q157" s="151"/>
      <c r="R157" s="152"/>
      <c r="S157" s="150"/>
      <c r="T157" s="152"/>
      <c r="U157" s="173"/>
      <c r="V157" s="150"/>
      <c r="W157" s="154"/>
      <c r="X157" s="163"/>
      <c r="Y157" s="166"/>
      <c r="Z157" s="154"/>
      <c r="AA157" s="163"/>
      <c r="AB157" s="166"/>
      <c r="AC157" s="151"/>
      <c r="AD157" s="152"/>
      <c r="AE157" s="159"/>
      <c r="AF157" s="152"/>
      <c r="AG157" s="151"/>
      <c r="AH157" s="150"/>
      <c r="AI157" s="151"/>
      <c r="AJ157" s="152"/>
      <c r="AK157" s="157"/>
    </row>
    <row r="158" spans="1:42" x14ac:dyDescent="0.3">
      <c r="A158" s="86" t="s">
        <v>127</v>
      </c>
      <c r="B158" s="152"/>
      <c r="C158" s="152"/>
      <c r="D158" s="151"/>
      <c r="E158" s="152"/>
      <c r="F158" s="152"/>
      <c r="G158" s="151"/>
      <c r="H158" s="152"/>
      <c r="I158" s="151"/>
      <c r="J158" s="150"/>
      <c r="K158" s="151"/>
      <c r="L158" s="152"/>
      <c r="M158" s="159"/>
      <c r="N158" s="152"/>
      <c r="O158" s="151"/>
      <c r="P158" s="150"/>
      <c r="Q158" s="151"/>
      <c r="R158" s="152"/>
      <c r="S158" s="150"/>
      <c r="T158" s="152"/>
      <c r="U158" s="173"/>
      <c r="V158" s="150"/>
      <c r="W158" s="155"/>
      <c r="X158" s="163"/>
      <c r="Y158" s="166"/>
      <c r="Z158" s="155"/>
      <c r="AA158" s="163"/>
      <c r="AB158" s="166"/>
      <c r="AC158" s="151"/>
      <c r="AD158" s="152"/>
      <c r="AE158" s="159"/>
      <c r="AF158" s="152"/>
      <c r="AG158" s="151"/>
      <c r="AH158" s="150"/>
      <c r="AI158" s="151"/>
      <c r="AJ158" s="152"/>
      <c r="AK158" s="158"/>
    </row>
    <row r="159" spans="1:42" ht="21" x14ac:dyDescent="0.3">
      <c r="A159" s="73" t="s">
        <v>197</v>
      </c>
      <c r="B159" s="73"/>
      <c r="C159" s="137">
        <f>SUM(C146:C158)</f>
        <v>300</v>
      </c>
      <c r="D159" s="137">
        <f>SUM(D146:D158)</f>
        <v>15</v>
      </c>
      <c r="E159" s="137"/>
      <c r="F159" s="137">
        <f>SUM(F146:F158)</f>
        <v>285</v>
      </c>
      <c r="G159" s="137"/>
      <c r="H159" s="137">
        <f t="shared" ref="H159:AK159" si="56">SUM(H146:H158)</f>
        <v>0</v>
      </c>
      <c r="I159" s="137">
        <f t="shared" si="56"/>
        <v>0</v>
      </c>
      <c r="J159" s="138">
        <f t="shared" si="56"/>
        <v>0</v>
      </c>
      <c r="K159" s="137">
        <f t="shared" si="56"/>
        <v>0</v>
      </c>
      <c r="L159" s="137">
        <f t="shared" si="56"/>
        <v>0</v>
      </c>
      <c r="M159" s="138">
        <f t="shared" si="56"/>
        <v>0</v>
      </c>
      <c r="N159" s="137">
        <f t="shared" si="56"/>
        <v>0</v>
      </c>
      <c r="O159" s="137">
        <f t="shared" si="56"/>
        <v>0</v>
      </c>
      <c r="P159" s="138">
        <f t="shared" si="56"/>
        <v>0</v>
      </c>
      <c r="Q159" s="137">
        <f t="shared" si="56"/>
        <v>15</v>
      </c>
      <c r="R159" s="137">
        <f t="shared" si="56"/>
        <v>15</v>
      </c>
      <c r="S159" s="138">
        <f t="shared" si="56"/>
        <v>4</v>
      </c>
      <c r="T159" s="137">
        <f t="shared" si="56"/>
        <v>0</v>
      </c>
      <c r="U159" s="137">
        <f t="shared" si="56"/>
        <v>15</v>
      </c>
      <c r="V159" s="138">
        <f t="shared" si="56"/>
        <v>2</v>
      </c>
      <c r="W159" s="137">
        <f t="shared" si="56"/>
        <v>0</v>
      </c>
      <c r="X159" s="137">
        <f t="shared" si="56"/>
        <v>15</v>
      </c>
      <c r="Y159" s="138">
        <f t="shared" si="56"/>
        <v>1</v>
      </c>
      <c r="Z159" s="137">
        <f t="shared" si="56"/>
        <v>0</v>
      </c>
      <c r="AA159" s="137">
        <f t="shared" si="56"/>
        <v>45</v>
      </c>
      <c r="AB159" s="138">
        <f t="shared" si="56"/>
        <v>3</v>
      </c>
      <c r="AC159" s="137">
        <f t="shared" si="56"/>
        <v>0</v>
      </c>
      <c r="AD159" s="137">
        <f t="shared" si="56"/>
        <v>105</v>
      </c>
      <c r="AE159" s="138">
        <f t="shared" si="56"/>
        <v>11</v>
      </c>
      <c r="AF159" s="137">
        <f t="shared" si="56"/>
        <v>0</v>
      </c>
      <c r="AG159" s="137">
        <f t="shared" si="56"/>
        <v>30</v>
      </c>
      <c r="AH159" s="138">
        <f t="shared" si="56"/>
        <v>3</v>
      </c>
      <c r="AI159" s="137">
        <f t="shared" si="56"/>
        <v>0</v>
      </c>
      <c r="AJ159" s="137">
        <f t="shared" si="56"/>
        <v>60</v>
      </c>
      <c r="AK159" s="138">
        <f t="shared" si="56"/>
        <v>6</v>
      </c>
      <c r="AP159" s="24">
        <f>J159+M159+P159+S159+V159+Y159+AB159+AE159+AH159+AK159</f>
        <v>30</v>
      </c>
    </row>
    <row r="160" spans="1:42" ht="15.6" x14ac:dyDescent="0.3">
      <c r="A160" s="184" t="s">
        <v>113</v>
      </c>
      <c r="B160" s="185"/>
      <c r="C160" s="185"/>
      <c r="D160" s="185"/>
      <c r="E160" s="185"/>
      <c r="F160" s="185"/>
      <c r="G160" s="185"/>
      <c r="H160" s="185"/>
      <c r="I160" s="185"/>
      <c r="J160" s="185"/>
      <c r="K160" s="185"/>
      <c r="L160" s="185"/>
      <c r="M160" s="185"/>
      <c r="N160" s="185"/>
      <c r="O160" s="185"/>
      <c r="P160" s="185"/>
      <c r="Q160" s="185"/>
      <c r="R160" s="185"/>
      <c r="S160" s="185"/>
      <c r="T160" s="185"/>
      <c r="U160" s="185"/>
      <c r="V160" s="185"/>
      <c r="W160" s="185"/>
      <c r="X160" s="185"/>
      <c r="Y160" s="185"/>
      <c r="Z160" s="185"/>
      <c r="AA160" s="185"/>
      <c r="AB160" s="185"/>
      <c r="AC160" s="185"/>
      <c r="AD160" s="185"/>
      <c r="AE160" s="185"/>
      <c r="AF160" s="185"/>
      <c r="AG160" s="185"/>
      <c r="AH160" s="185"/>
      <c r="AI160" s="185"/>
      <c r="AJ160" s="185"/>
      <c r="AK160" s="186"/>
    </row>
    <row r="161" spans="1:42" ht="21" x14ac:dyDescent="0.3">
      <c r="A161" s="55" t="s">
        <v>171</v>
      </c>
      <c r="B161" s="47" t="s">
        <v>224</v>
      </c>
      <c r="C161" s="139">
        <v>120</v>
      </c>
      <c r="D161" s="46"/>
      <c r="E161" s="46"/>
      <c r="F161" s="46">
        <v>120</v>
      </c>
      <c r="G161" s="51"/>
      <c r="H161" s="51"/>
      <c r="I161" s="51"/>
      <c r="J161" s="52"/>
      <c r="K161" s="51"/>
      <c r="L161" s="51"/>
      <c r="M161" s="52"/>
      <c r="N161" s="51"/>
      <c r="O161" s="51"/>
      <c r="P161" s="52"/>
      <c r="Q161" s="51"/>
      <c r="R161" s="51"/>
      <c r="S161" s="52"/>
      <c r="T161" s="51"/>
      <c r="U161" s="51"/>
      <c r="V161" s="52"/>
      <c r="W161" s="51"/>
      <c r="X161" s="51"/>
      <c r="Y161" s="52"/>
      <c r="Z161" s="51"/>
      <c r="AA161" s="51"/>
      <c r="AB161" s="52"/>
      <c r="AC161" s="51"/>
      <c r="AD161" s="51">
        <v>30</v>
      </c>
      <c r="AE161" s="52">
        <v>1</v>
      </c>
      <c r="AF161" s="51"/>
      <c r="AG161" s="51">
        <v>45</v>
      </c>
      <c r="AH161" s="52">
        <v>2</v>
      </c>
      <c r="AI161" s="51"/>
      <c r="AJ161" s="51">
        <v>45</v>
      </c>
      <c r="AK161" s="52">
        <v>2</v>
      </c>
      <c r="AP161" s="24">
        <f>J161+M161+P161+S161+V161+Y161+AB161+AE161+AH161+AK161</f>
        <v>5</v>
      </c>
    </row>
    <row r="162" spans="1:42" ht="21" x14ac:dyDescent="0.3">
      <c r="A162" s="57" t="s">
        <v>198</v>
      </c>
      <c r="B162" s="61"/>
      <c r="C162" s="140">
        <f>SUM(C161)</f>
        <v>120</v>
      </c>
      <c r="D162" s="140">
        <f t="shared" ref="D162:AK162" si="57">SUM(D161)</f>
        <v>0</v>
      </c>
      <c r="E162" s="140">
        <f t="shared" si="57"/>
        <v>0</v>
      </c>
      <c r="F162" s="140">
        <f t="shared" si="57"/>
        <v>120</v>
      </c>
      <c r="G162" s="140">
        <f t="shared" si="57"/>
        <v>0</v>
      </c>
      <c r="H162" s="140">
        <f t="shared" si="57"/>
        <v>0</v>
      </c>
      <c r="I162" s="140">
        <f t="shared" si="57"/>
        <v>0</v>
      </c>
      <c r="J162" s="141">
        <f t="shared" si="57"/>
        <v>0</v>
      </c>
      <c r="K162" s="140">
        <f t="shared" si="57"/>
        <v>0</v>
      </c>
      <c r="L162" s="140">
        <f t="shared" si="57"/>
        <v>0</v>
      </c>
      <c r="M162" s="141">
        <f t="shared" si="57"/>
        <v>0</v>
      </c>
      <c r="N162" s="140">
        <f t="shared" si="57"/>
        <v>0</v>
      </c>
      <c r="O162" s="140">
        <f t="shared" si="57"/>
        <v>0</v>
      </c>
      <c r="P162" s="141">
        <f t="shared" si="57"/>
        <v>0</v>
      </c>
      <c r="Q162" s="140">
        <f t="shared" si="57"/>
        <v>0</v>
      </c>
      <c r="R162" s="140">
        <f t="shared" si="57"/>
        <v>0</v>
      </c>
      <c r="S162" s="141">
        <f t="shared" si="57"/>
        <v>0</v>
      </c>
      <c r="T162" s="140">
        <f t="shared" si="57"/>
        <v>0</v>
      </c>
      <c r="U162" s="140">
        <f t="shared" si="57"/>
        <v>0</v>
      </c>
      <c r="V162" s="141">
        <f t="shared" si="57"/>
        <v>0</v>
      </c>
      <c r="W162" s="140">
        <f t="shared" si="57"/>
        <v>0</v>
      </c>
      <c r="X162" s="140">
        <f t="shared" si="57"/>
        <v>0</v>
      </c>
      <c r="Y162" s="141">
        <f t="shared" si="57"/>
        <v>0</v>
      </c>
      <c r="Z162" s="140">
        <f t="shared" si="57"/>
        <v>0</v>
      </c>
      <c r="AA162" s="140">
        <f t="shared" si="57"/>
        <v>0</v>
      </c>
      <c r="AB162" s="141">
        <f t="shared" si="57"/>
        <v>0</v>
      </c>
      <c r="AC162" s="140">
        <f t="shared" si="57"/>
        <v>0</v>
      </c>
      <c r="AD162" s="140">
        <f t="shared" si="57"/>
        <v>30</v>
      </c>
      <c r="AE162" s="141">
        <f t="shared" si="57"/>
        <v>1</v>
      </c>
      <c r="AF162" s="140">
        <f t="shared" si="57"/>
        <v>0</v>
      </c>
      <c r="AG162" s="140">
        <f t="shared" si="57"/>
        <v>45</v>
      </c>
      <c r="AH162" s="141">
        <f t="shared" si="57"/>
        <v>2</v>
      </c>
      <c r="AI162" s="140">
        <f t="shared" si="57"/>
        <v>0</v>
      </c>
      <c r="AJ162" s="140">
        <f t="shared" si="57"/>
        <v>45</v>
      </c>
      <c r="AK162" s="141">
        <f t="shared" si="57"/>
        <v>2</v>
      </c>
      <c r="AP162" s="24">
        <f>J162+M162+P162+S162+V162+Y162+AB162+AE162+AH162+AK162</f>
        <v>5</v>
      </c>
    </row>
    <row r="163" spans="1:42" ht="21" x14ac:dyDescent="0.4">
      <c r="A163" s="53" t="s">
        <v>202</v>
      </c>
      <c r="B163" s="93"/>
      <c r="C163" s="142">
        <f>C162+C159+C144</f>
        <v>825</v>
      </c>
      <c r="D163" s="142">
        <f t="shared" ref="D163:AK163" si="58">D162+D159+D144</f>
        <v>75</v>
      </c>
      <c r="E163" s="142">
        <f t="shared" si="58"/>
        <v>15</v>
      </c>
      <c r="F163" s="142">
        <f t="shared" si="58"/>
        <v>735</v>
      </c>
      <c r="G163" s="142">
        <f t="shared" si="58"/>
        <v>0</v>
      </c>
      <c r="H163" s="142">
        <f t="shared" si="58"/>
        <v>0</v>
      </c>
      <c r="I163" s="142">
        <f t="shared" si="58"/>
        <v>0</v>
      </c>
      <c r="J163" s="143">
        <f t="shared" si="58"/>
        <v>0</v>
      </c>
      <c r="K163" s="142">
        <f t="shared" si="58"/>
        <v>0</v>
      </c>
      <c r="L163" s="142">
        <f t="shared" si="58"/>
        <v>0</v>
      </c>
      <c r="M163" s="143">
        <f t="shared" si="58"/>
        <v>0</v>
      </c>
      <c r="N163" s="142">
        <f t="shared" si="58"/>
        <v>30</v>
      </c>
      <c r="O163" s="142">
        <f t="shared" si="58"/>
        <v>30</v>
      </c>
      <c r="P163" s="143">
        <f t="shared" si="58"/>
        <v>5</v>
      </c>
      <c r="Q163" s="142">
        <f t="shared" si="58"/>
        <v>30</v>
      </c>
      <c r="R163" s="142">
        <f t="shared" si="58"/>
        <v>60</v>
      </c>
      <c r="S163" s="143">
        <f t="shared" si="58"/>
        <v>14</v>
      </c>
      <c r="T163" s="142">
        <f t="shared" si="58"/>
        <v>15</v>
      </c>
      <c r="U163" s="142">
        <f t="shared" si="58"/>
        <v>105</v>
      </c>
      <c r="V163" s="143">
        <f t="shared" si="58"/>
        <v>14</v>
      </c>
      <c r="W163" s="142">
        <f t="shared" si="58"/>
        <v>0</v>
      </c>
      <c r="X163" s="142">
        <f t="shared" si="58"/>
        <v>45</v>
      </c>
      <c r="Y163" s="143">
        <f t="shared" si="58"/>
        <v>5</v>
      </c>
      <c r="Z163" s="142">
        <f t="shared" si="58"/>
        <v>0</v>
      </c>
      <c r="AA163" s="142">
        <f t="shared" si="58"/>
        <v>60</v>
      </c>
      <c r="AB163" s="143">
        <f t="shared" si="58"/>
        <v>5</v>
      </c>
      <c r="AC163" s="142">
        <f t="shared" si="58"/>
        <v>0</v>
      </c>
      <c r="AD163" s="142">
        <f t="shared" si="58"/>
        <v>165</v>
      </c>
      <c r="AE163" s="143">
        <f t="shared" si="58"/>
        <v>16</v>
      </c>
      <c r="AF163" s="142">
        <f t="shared" si="58"/>
        <v>0</v>
      </c>
      <c r="AG163" s="142">
        <f t="shared" si="58"/>
        <v>120</v>
      </c>
      <c r="AH163" s="143">
        <f t="shared" si="58"/>
        <v>10</v>
      </c>
      <c r="AI163" s="142">
        <f t="shared" si="58"/>
        <v>0</v>
      </c>
      <c r="AJ163" s="142">
        <f t="shared" si="58"/>
        <v>165</v>
      </c>
      <c r="AK163" s="143">
        <f t="shared" si="58"/>
        <v>16</v>
      </c>
      <c r="AP163" s="24">
        <f>J163+M163+P163+S163+V163+Y163+AB163+AE163+AH163+AK163</f>
        <v>85</v>
      </c>
    </row>
    <row r="164" spans="1:42" ht="21" x14ac:dyDescent="0.3">
      <c r="A164" s="175" t="s">
        <v>43</v>
      </c>
      <c r="B164" s="175"/>
      <c r="C164" s="175"/>
      <c r="D164" s="175"/>
      <c r="E164" s="175"/>
      <c r="F164" s="175"/>
      <c r="G164" s="175"/>
      <c r="H164" s="175"/>
      <c r="I164" s="175"/>
      <c r="J164" s="175"/>
      <c r="K164" s="175"/>
      <c r="L164" s="175"/>
      <c r="M164" s="175"/>
      <c r="N164" s="175"/>
      <c r="O164" s="175"/>
      <c r="P164" s="175"/>
      <c r="Q164" s="175"/>
      <c r="R164" s="175"/>
      <c r="S164" s="175"/>
      <c r="T164" s="175"/>
      <c r="U164" s="175"/>
      <c r="V164" s="175"/>
      <c r="W164" s="175"/>
      <c r="X164" s="175"/>
      <c r="Y164" s="175"/>
      <c r="Z164" s="175"/>
      <c r="AA164" s="175"/>
      <c r="AB164" s="175"/>
      <c r="AC164" s="175"/>
      <c r="AD164" s="175"/>
      <c r="AE164" s="175"/>
      <c r="AF164" s="175"/>
      <c r="AG164" s="175"/>
      <c r="AH164" s="175"/>
      <c r="AI164" s="175"/>
      <c r="AJ164" s="175"/>
      <c r="AK164" s="175"/>
    </row>
    <row r="165" spans="1:42" ht="15.6" x14ac:dyDescent="0.3">
      <c r="A165" s="173" t="s">
        <v>1</v>
      </c>
      <c r="B165" s="174" t="s">
        <v>207</v>
      </c>
      <c r="C165" s="174" t="s">
        <v>2</v>
      </c>
      <c r="D165" s="174" t="s">
        <v>3</v>
      </c>
      <c r="E165" s="174" t="s">
        <v>4</v>
      </c>
      <c r="F165" s="174" t="s">
        <v>204</v>
      </c>
      <c r="G165" s="174" t="s">
        <v>205</v>
      </c>
      <c r="H165" s="163" t="s">
        <v>5</v>
      </c>
      <c r="I165" s="163"/>
      <c r="J165" s="163"/>
      <c r="K165" s="163"/>
      <c r="L165" s="163"/>
      <c r="M165" s="163"/>
      <c r="N165" s="163" t="s">
        <v>6</v>
      </c>
      <c r="O165" s="163"/>
      <c r="P165" s="163"/>
      <c r="Q165" s="163"/>
      <c r="R165" s="163"/>
      <c r="S165" s="163"/>
      <c r="T165" s="163" t="s">
        <v>7</v>
      </c>
      <c r="U165" s="163"/>
      <c r="V165" s="163"/>
      <c r="W165" s="163"/>
      <c r="X165" s="163"/>
      <c r="Y165" s="163"/>
      <c r="Z165" s="163" t="s">
        <v>8</v>
      </c>
      <c r="AA165" s="163"/>
      <c r="AB165" s="163"/>
      <c r="AC165" s="163"/>
      <c r="AD165" s="163"/>
      <c r="AE165" s="163"/>
      <c r="AF165" s="163" t="s">
        <v>9</v>
      </c>
      <c r="AG165" s="163"/>
      <c r="AH165" s="163"/>
      <c r="AI165" s="163"/>
      <c r="AJ165" s="163"/>
      <c r="AK165" s="163"/>
    </row>
    <row r="166" spans="1:42" ht="15.6" x14ac:dyDescent="0.3">
      <c r="A166" s="173"/>
      <c r="B166" s="174"/>
      <c r="C166" s="174"/>
      <c r="D166" s="174"/>
      <c r="E166" s="174"/>
      <c r="F166" s="174"/>
      <c r="G166" s="174"/>
      <c r="H166" s="164" t="s">
        <v>10</v>
      </c>
      <c r="I166" s="164"/>
      <c r="J166" s="164"/>
      <c r="K166" s="164" t="s">
        <v>25</v>
      </c>
      <c r="L166" s="164"/>
      <c r="M166" s="164"/>
      <c r="N166" s="164" t="s">
        <v>11</v>
      </c>
      <c r="O166" s="164"/>
      <c r="P166" s="164"/>
      <c r="Q166" s="164" t="s">
        <v>12</v>
      </c>
      <c r="R166" s="164"/>
      <c r="S166" s="164"/>
      <c r="T166" s="164" t="s">
        <v>13</v>
      </c>
      <c r="U166" s="164"/>
      <c r="V166" s="164"/>
      <c r="W166" s="164" t="s">
        <v>14</v>
      </c>
      <c r="X166" s="164"/>
      <c r="Y166" s="164"/>
      <c r="Z166" s="164" t="s">
        <v>15</v>
      </c>
      <c r="AA166" s="164"/>
      <c r="AB166" s="164"/>
      <c r="AC166" s="164" t="s">
        <v>16</v>
      </c>
      <c r="AD166" s="164"/>
      <c r="AE166" s="164"/>
      <c r="AF166" s="164" t="s">
        <v>17</v>
      </c>
      <c r="AG166" s="164"/>
      <c r="AH166" s="164"/>
      <c r="AI166" s="164" t="s">
        <v>18</v>
      </c>
      <c r="AJ166" s="164"/>
      <c r="AK166" s="164"/>
    </row>
    <row r="167" spans="1:42" ht="27.75" customHeight="1" x14ac:dyDescent="0.3">
      <c r="A167" s="173"/>
      <c r="B167" s="174"/>
      <c r="C167" s="174"/>
      <c r="D167" s="174"/>
      <c r="E167" s="174"/>
      <c r="F167" s="174"/>
      <c r="G167" s="174"/>
      <c r="H167" s="77" t="s">
        <v>19</v>
      </c>
      <c r="I167" s="77" t="s">
        <v>20</v>
      </c>
      <c r="J167" s="78" t="s">
        <v>21</v>
      </c>
      <c r="K167" s="77" t="s">
        <v>19</v>
      </c>
      <c r="L167" s="77" t="s">
        <v>20</v>
      </c>
      <c r="M167" s="78" t="s">
        <v>21</v>
      </c>
      <c r="N167" s="77" t="s">
        <v>19</v>
      </c>
      <c r="O167" s="77" t="s">
        <v>20</v>
      </c>
      <c r="P167" s="78" t="s">
        <v>21</v>
      </c>
      <c r="Q167" s="77" t="s">
        <v>19</v>
      </c>
      <c r="R167" s="77" t="s">
        <v>20</v>
      </c>
      <c r="S167" s="78" t="s">
        <v>21</v>
      </c>
      <c r="T167" s="77" t="s">
        <v>19</v>
      </c>
      <c r="U167" s="77" t="s">
        <v>20</v>
      </c>
      <c r="V167" s="78" t="s">
        <v>21</v>
      </c>
      <c r="W167" s="77" t="s">
        <v>19</v>
      </c>
      <c r="X167" s="77" t="s">
        <v>20</v>
      </c>
      <c r="Y167" s="78" t="s">
        <v>21</v>
      </c>
      <c r="Z167" s="77" t="s">
        <v>19</v>
      </c>
      <c r="AA167" s="77" t="s">
        <v>20</v>
      </c>
      <c r="AB167" s="78" t="s">
        <v>21</v>
      </c>
      <c r="AC167" s="77" t="s">
        <v>19</v>
      </c>
      <c r="AD167" s="77" t="s">
        <v>20</v>
      </c>
      <c r="AE167" s="78" t="s">
        <v>21</v>
      </c>
      <c r="AF167" s="77" t="s">
        <v>19</v>
      </c>
      <c r="AG167" s="77" t="s">
        <v>20</v>
      </c>
      <c r="AH167" s="78" t="s">
        <v>21</v>
      </c>
      <c r="AI167" s="77" t="s">
        <v>19</v>
      </c>
      <c r="AJ167" s="77" t="s">
        <v>20</v>
      </c>
      <c r="AK167" s="78" t="s">
        <v>21</v>
      </c>
    </row>
    <row r="168" spans="1:42" x14ac:dyDescent="0.3">
      <c r="A168" s="167" t="s">
        <v>44</v>
      </c>
      <c r="B168" s="168"/>
      <c r="C168" s="168"/>
      <c r="D168" s="168"/>
      <c r="E168" s="168"/>
      <c r="F168" s="168"/>
      <c r="G168" s="168"/>
      <c r="H168" s="168"/>
      <c r="I168" s="168"/>
      <c r="J168" s="168"/>
      <c r="K168" s="168"/>
      <c r="L168" s="168"/>
      <c r="M168" s="168"/>
      <c r="N168" s="168"/>
      <c r="O168" s="168"/>
      <c r="P168" s="168"/>
      <c r="Q168" s="168"/>
      <c r="R168" s="168"/>
      <c r="S168" s="168"/>
      <c r="T168" s="168"/>
      <c r="U168" s="168"/>
      <c r="V168" s="168"/>
      <c r="W168" s="168"/>
      <c r="X168" s="168"/>
      <c r="Y168" s="168"/>
      <c r="Z168" s="168"/>
      <c r="AA168" s="168"/>
      <c r="AB168" s="168"/>
      <c r="AC168" s="168"/>
      <c r="AD168" s="168"/>
      <c r="AE168" s="168"/>
      <c r="AF168" s="168"/>
      <c r="AG168" s="168"/>
      <c r="AH168" s="168"/>
      <c r="AI168" s="168"/>
      <c r="AJ168" s="168"/>
      <c r="AK168" s="169"/>
    </row>
    <row r="169" spans="1:42" ht="15.6" x14ac:dyDescent="0.3">
      <c r="A169" s="55" t="s">
        <v>172</v>
      </c>
      <c r="B169" s="47" t="s">
        <v>224</v>
      </c>
      <c r="C169" s="51">
        <v>15</v>
      </c>
      <c r="D169" s="51"/>
      <c r="E169" s="51"/>
      <c r="F169" s="51">
        <v>15</v>
      </c>
      <c r="G169" s="51"/>
      <c r="H169" s="51"/>
      <c r="I169" s="51">
        <v>15</v>
      </c>
      <c r="J169" s="52">
        <v>1</v>
      </c>
      <c r="K169" s="51"/>
      <c r="L169" s="51"/>
      <c r="M169" s="52"/>
      <c r="N169" s="51"/>
      <c r="O169" s="51"/>
      <c r="P169" s="52"/>
      <c r="Q169" s="51"/>
      <c r="R169" s="51"/>
      <c r="S169" s="52"/>
      <c r="T169" s="51"/>
      <c r="U169" s="51"/>
      <c r="V169" s="52"/>
      <c r="W169" s="51"/>
      <c r="X169" s="51"/>
      <c r="Y169" s="52"/>
      <c r="Z169" s="51"/>
      <c r="AA169" s="51"/>
      <c r="AB169" s="52"/>
      <c r="AC169" s="51"/>
      <c r="AD169" s="51"/>
      <c r="AE169" s="52"/>
      <c r="AF169" s="51"/>
      <c r="AG169" s="51"/>
      <c r="AH169" s="52"/>
      <c r="AI169" s="51"/>
      <c r="AJ169" s="51"/>
      <c r="AK169" s="52"/>
    </row>
    <row r="170" spans="1:42" x14ac:dyDescent="0.3">
      <c r="A170" s="167" t="s">
        <v>45</v>
      </c>
      <c r="B170" s="168"/>
      <c r="C170" s="168"/>
      <c r="D170" s="168"/>
      <c r="E170" s="168"/>
      <c r="F170" s="168"/>
      <c r="G170" s="168"/>
      <c r="H170" s="168"/>
      <c r="I170" s="168"/>
      <c r="J170" s="168"/>
      <c r="K170" s="168"/>
      <c r="L170" s="168"/>
      <c r="M170" s="168"/>
      <c r="N170" s="168"/>
      <c r="O170" s="168"/>
      <c r="P170" s="168"/>
      <c r="Q170" s="168"/>
      <c r="R170" s="168"/>
      <c r="S170" s="168"/>
      <c r="T170" s="168"/>
      <c r="U170" s="168"/>
      <c r="V170" s="168"/>
      <c r="W170" s="168"/>
      <c r="X170" s="168"/>
      <c r="Y170" s="168"/>
      <c r="Z170" s="168"/>
      <c r="AA170" s="168"/>
      <c r="AB170" s="168"/>
      <c r="AC170" s="168"/>
      <c r="AD170" s="168"/>
      <c r="AE170" s="168"/>
      <c r="AF170" s="168"/>
      <c r="AG170" s="168"/>
      <c r="AH170" s="168"/>
      <c r="AI170" s="168"/>
      <c r="AJ170" s="168"/>
      <c r="AK170" s="169"/>
    </row>
    <row r="171" spans="1:42" ht="15.6" x14ac:dyDescent="0.3">
      <c r="A171" s="55" t="s">
        <v>173</v>
      </c>
      <c r="B171" s="47" t="s">
        <v>224</v>
      </c>
      <c r="C171" s="51">
        <v>30</v>
      </c>
      <c r="D171" s="51"/>
      <c r="E171" s="51"/>
      <c r="F171" s="51">
        <v>30</v>
      </c>
      <c r="G171" s="51"/>
      <c r="H171" s="51"/>
      <c r="I171" s="51">
        <v>30</v>
      </c>
      <c r="J171" s="52">
        <v>2</v>
      </c>
      <c r="K171" s="51"/>
      <c r="L171" s="51"/>
      <c r="M171" s="52"/>
      <c r="N171" s="51"/>
      <c r="O171" s="51"/>
      <c r="P171" s="52"/>
      <c r="Q171" s="51"/>
      <c r="R171" s="51"/>
      <c r="S171" s="52"/>
      <c r="T171" s="51"/>
      <c r="U171" s="51"/>
      <c r="V171" s="52"/>
      <c r="W171" s="51"/>
      <c r="X171" s="51"/>
      <c r="Y171" s="52"/>
      <c r="Z171" s="51"/>
      <c r="AA171" s="51"/>
      <c r="AB171" s="52"/>
      <c r="AC171" s="51"/>
      <c r="AD171" s="51"/>
      <c r="AE171" s="52"/>
      <c r="AF171" s="51"/>
      <c r="AG171" s="51"/>
      <c r="AH171" s="52"/>
      <c r="AI171" s="51"/>
      <c r="AJ171" s="51"/>
      <c r="AK171" s="52"/>
    </row>
    <row r="172" spans="1:42" x14ac:dyDescent="0.3">
      <c r="A172" s="167" t="s">
        <v>46</v>
      </c>
      <c r="B172" s="168"/>
      <c r="C172" s="168"/>
      <c r="D172" s="168"/>
      <c r="E172" s="168"/>
      <c r="F172" s="168"/>
      <c r="G172" s="168"/>
      <c r="H172" s="168"/>
      <c r="I172" s="168"/>
      <c r="J172" s="168"/>
      <c r="K172" s="168"/>
      <c r="L172" s="168"/>
      <c r="M172" s="168"/>
      <c r="N172" s="168"/>
      <c r="O172" s="168"/>
      <c r="P172" s="168"/>
      <c r="Q172" s="168"/>
      <c r="R172" s="168"/>
      <c r="S172" s="168"/>
      <c r="T172" s="168"/>
      <c r="U172" s="168"/>
      <c r="V172" s="168"/>
      <c r="W172" s="168"/>
      <c r="X172" s="168"/>
      <c r="Y172" s="168"/>
      <c r="Z172" s="168"/>
      <c r="AA172" s="168"/>
      <c r="AB172" s="168"/>
      <c r="AC172" s="168"/>
      <c r="AD172" s="168"/>
      <c r="AE172" s="168"/>
      <c r="AF172" s="168"/>
      <c r="AG172" s="168"/>
      <c r="AH172" s="168"/>
      <c r="AI172" s="168"/>
      <c r="AJ172" s="168"/>
      <c r="AK172" s="169"/>
    </row>
    <row r="173" spans="1:42" ht="15.6" x14ac:dyDescent="0.3">
      <c r="A173" s="55" t="s">
        <v>174</v>
      </c>
      <c r="B173" s="47" t="s">
        <v>224</v>
      </c>
      <c r="C173" s="51">
        <v>15</v>
      </c>
      <c r="D173" s="51"/>
      <c r="E173" s="51"/>
      <c r="F173" s="51">
        <v>15</v>
      </c>
      <c r="G173" s="51"/>
      <c r="H173" s="51"/>
      <c r="I173" s="51">
        <v>15</v>
      </c>
      <c r="J173" s="52">
        <v>1</v>
      </c>
      <c r="K173" s="51"/>
      <c r="L173" s="51"/>
      <c r="M173" s="52"/>
      <c r="N173" s="51"/>
      <c r="O173" s="51"/>
      <c r="P173" s="52"/>
      <c r="Q173" s="51"/>
      <c r="R173" s="51"/>
      <c r="S173" s="52"/>
      <c r="T173" s="51"/>
      <c r="U173" s="51"/>
      <c r="V173" s="52"/>
      <c r="W173" s="51"/>
      <c r="X173" s="51"/>
      <c r="Y173" s="52"/>
      <c r="Z173" s="51"/>
      <c r="AA173" s="51"/>
      <c r="AB173" s="52"/>
      <c r="AC173" s="51"/>
      <c r="AD173" s="51"/>
      <c r="AE173" s="52"/>
      <c r="AF173" s="51"/>
      <c r="AG173" s="51"/>
      <c r="AH173" s="52"/>
      <c r="AI173" s="51"/>
      <c r="AJ173" s="51"/>
      <c r="AK173" s="52"/>
    </row>
    <row r="174" spans="1:42" x14ac:dyDescent="0.3">
      <c r="A174" s="167" t="s">
        <v>47</v>
      </c>
      <c r="B174" s="168"/>
      <c r="C174" s="168"/>
      <c r="D174" s="168"/>
      <c r="E174" s="168"/>
      <c r="F174" s="168"/>
      <c r="G174" s="168"/>
      <c r="H174" s="168"/>
      <c r="I174" s="168"/>
      <c r="J174" s="168"/>
      <c r="K174" s="168"/>
      <c r="L174" s="168"/>
      <c r="M174" s="168"/>
      <c r="N174" s="168"/>
      <c r="O174" s="168"/>
      <c r="P174" s="168"/>
      <c r="Q174" s="168"/>
      <c r="R174" s="168"/>
      <c r="S174" s="168"/>
      <c r="T174" s="168"/>
      <c r="U174" s="168"/>
      <c r="V174" s="168"/>
      <c r="W174" s="168"/>
      <c r="X174" s="168"/>
      <c r="Y174" s="168"/>
      <c r="Z174" s="168"/>
      <c r="AA174" s="168"/>
      <c r="AB174" s="168"/>
      <c r="AC174" s="168"/>
      <c r="AD174" s="168"/>
      <c r="AE174" s="168"/>
      <c r="AF174" s="168"/>
      <c r="AG174" s="168"/>
      <c r="AH174" s="168"/>
      <c r="AI174" s="168"/>
      <c r="AJ174" s="168"/>
      <c r="AK174" s="169"/>
    </row>
    <row r="175" spans="1:42" ht="15.6" x14ac:dyDescent="0.3">
      <c r="A175" s="55" t="s">
        <v>175</v>
      </c>
      <c r="B175" s="47" t="s">
        <v>224</v>
      </c>
      <c r="C175" s="51">
        <v>30</v>
      </c>
      <c r="D175" s="51"/>
      <c r="E175" s="51"/>
      <c r="F175" s="51">
        <v>30</v>
      </c>
      <c r="G175" s="51"/>
      <c r="H175" s="51"/>
      <c r="I175" s="51"/>
      <c r="J175" s="52"/>
      <c r="K175" s="51"/>
      <c r="L175" s="51">
        <v>30</v>
      </c>
      <c r="M175" s="52">
        <v>2</v>
      </c>
      <c r="N175" s="51"/>
      <c r="O175" s="51"/>
      <c r="P175" s="52"/>
      <c r="Q175" s="51"/>
      <c r="R175" s="51"/>
      <c r="S175" s="52"/>
      <c r="T175" s="51"/>
      <c r="U175" s="51"/>
      <c r="V175" s="52"/>
      <c r="W175" s="51"/>
      <c r="X175" s="51"/>
      <c r="Y175" s="52"/>
      <c r="Z175" s="51"/>
      <c r="AA175" s="51"/>
      <c r="AB175" s="52"/>
      <c r="AC175" s="51"/>
      <c r="AD175" s="51"/>
      <c r="AE175" s="52"/>
      <c r="AF175" s="51"/>
      <c r="AG175" s="51"/>
      <c r="AH175" s="52"/>
      <c r="AI175" s="51"/>
      <c r="AJ175" s="51"/>
      <c r="AK175" s="52"/>
    </row>
    <row r="176" spans="1:42" ht="15.6" x14ac:dyDescent="0.3">
      <c r="A176" s="55" t="s">
        <v>149</v>
      </c>
      <c r="B176" s="47" t="s">
        <v>66</v>
      </c>
      <c r="C176" s="51">
        <v>30</v>
      </c>
      <c r="D176" s="51">
        <v>30</v>
      </c>
      <c r="E176" s="51"/>
      <c r="F176" s="56"/>
      <c r="G176" s="51"/>
      <c r="H176" s="51"/>
      <c r="I176" s="51"/>
      <c r="J176" s="52"/>
      <c r="K176" s="51">
        <v>30</v>
      </c>
      <c r="L176" s="51"/>
      <c r="M176" s="52">
        <v>2</v>
      </c>
      <c r="N176" s="51"/>
      <c r="O176" s="51"/>
      <c r="P176" s="52"/>
      <c r="Q176" s="51"/>
      <c r="R176" s="51"/>
      <c r="S176" s="52"/>
      <c r="T176" s="51"/>
      <c r="U176" s="51"/>
      <c r="V176" s="52"/>
      <c r="W176" s="51"/>
      <c r="X176" s="51"/>
      <c r="Y176" s="52"/>
      <c r="Z176" s="51"/>
      <c r="AA176" s="51"/>
      <c r="AB176" s="52"/>
      <c r="AC176" s="51"/>
      <c r="AD176" s="51"/>
      <c r="AE176" s="52"/>
      <c r="AF176" s="51"/>
      <c r="AG176" s="51"/>
      <c r="AH176" s="52"/>
      <c r="AI176" s="51"/>
      <c r="AJ176" s="51"/>
      <c r="AK176" s="52"/>
    </row>
    <row r="177" spans="1:16384" ht="15.6" x14ac:dyDescent="0.3">
      <c r="A177" s="55" t="s">
        <v>112</v>
      </c>
      <c r="B177" s="47" t="s">
        <v>66</v>
      </c>
      <c r="C177" s="51">
        <v>15</v>
      </c>
      <c r="D177" s="51">
        <v>15</v>
      </c>
      <c r="E177" s="51"/>
      <c r="F177" s="56"/>
      <c r="G177" s="51"/>
      <c r="H177" s="51">
        <v>15</v>
      </c>
      <c r="I177" s="51"/>
      <c r="J177" s="52">
        <v>1</v>
      </c>
      <c r="K177" s="51"/>
      <c r="L177" s="51"/>
      <c r="M177" s="52"/>
      <c r="N177" s="51"/>
      <c r="O177" s="51"/>
      <c r="P177" s="52"/>
      <c r="Q177" s="51"/>
      <c r="R177" s="51"/>
      <c r="S177" s="52"/>
      <c r="T177" s="51"/>
      <c r="U177" s="51"/>
      <c r="V177" s="52"/>
      <c r="W177" s="51"/>
      <c r="X177" s="51"/>
      <c r="Y177" s="52"/>
      <c r="Z177" s="51"/>
      <c r="AA177" s="51"/>
      <c r="AB177" s="52"/>
      <c r="AC177" s="51"/>
      <c r="AD177" s="51"/>
      <c r="AE177" s="52"/>
      <c r="AF177" s="51"/>
      <c r="AG177" s="51"/>
      <c r="AH177" s="52"/>
      <c r="AI177" s="51"/>
      <c r="AJ177" s="51"/>
      <c r="AK177" s="52"/>
    </row>
    <row r="178" spans="1:16384" ht="15.6" x14ac:dyDescent="0.3">
      <c r="A178" s="55" t="s">
        <v>111</v>
      </c>
      <c r="B178" s="47" t="s">
        <v>224</v>
      </c>
      <c r="C178" s="51">
        <v>60</v>
      </c>
      <c r="D178" s="51"/>
      <c r="E178" s="51">
        <v>60</v>
      </c>
      <c r="F178" s="56"/>
      <c r="G178" s="51"/>
      <c r="H178" s="51"/>
      <c r="I178" s="51">
        <v>30</v>
      </c>
      <c r="J178" s="52"/>
      <c r="K178" s="51"/>
      <c r="L178" s="51">
        <v>30</v>
      </c>
      <c r="M178" s="52"/>
      <c r="N178" s="51"/>
      <c r="O178" s="51"/>
      <c r="P178" s="52"/>
      <c r="Q178" s="51"/>
      <c r="R178" s="51"/>
      <c r="S178" s="52"/>
      <c r="T178" s="51"/>
      <c r="U178" s="51"/>
      <c r="V178" s="52"/>
      <c r="W178" s="51"/>
      <c r="X178" s="51"/>
      <c r="Y178" s="52"/>
      <c r="Z178" s="51"/>
      <c r="AA178" s="51"/>
      <c r="AB178" s="52"/>
      <c r="AC178" s="51"/>
      <c r="AD178" s="51"/>
      <c r="AE178" s="52"/>
      <c r="AF178" s="51"/>
      <c r="AG178" s="51"/>
      <c r="AH178" s="52"/>
      <c r="AI178" s="51"/>
      <c r="AJ178" s="51"/>
      <c r="AK178" s="52"/>
    </row>
    <row r="179" spans="1:16384" ht="21" x14ac:dyDescent="0.3">
      <c r="A179" s="53" t="s">
        <v>210</v>
      </c>
      <c r="B179" s="53"/>
      <c r="C179" s="53">
        <f>C169+C171+C173+C175+C176+C177+C178</f>
        <v>195</v>
      </c>
      <c r="D179" s="53">
        <f t="shared" ref="D179:AK179" si="59">D169+D171+D173+D175+D176+D177+D178</f>
        <v>45</v>
      </c>
      <c r="E179" s="53">
        <f t="shared" si="59"/>
        <v>60</v>
      </c>
      <c r="F179" s="53">
        <f t="shared" si="59"/>
        <v>90</v>
      </c>
      <c r="G179" s="53">
        <f t="shared" si="59"/>
        <v>0</v>
      </c>
      <c r="H179" s="53">
        <f t="shared" si="59"/>
        <v>15</v>
      </c>
      <c r="I179" s="53">
        <f t="shared" si="59"/>
        <v>90</v>
      </c>
      <c r="J179" s="54">
        <f t="shared" si="59"/>
        <v>5</v>
      </c>
      <c r="K179" s="53">
        <f t="shared" si="59"/>
        <v>30</v>
      </c>
      <c r="L179" s="53">
        <f t="shared" si="59"/>
        <v>60</v>
      </c>
      <c r="M179" s="54">
        <f t="shared" si="59"/>
        <v>4</v>
      </c>
      <c r="N179" s="53">
        <f t="shared" si="59"/>
        <v>0</v>
      </c>
      <c r="O179" s="53">
        <f t="shared" si="59"/>
        <v>0</v>
      </c>
      <c r="P179" s="54">
        <f t="shared" si="59"/>
        <v>0</v>
      </c>
      <c r="Q179" s="53">
        <f t="shared" si="59"/>
        <v>0</v>
      </c>
      <c r="R179" s="53">
        <f t="shared" si="59"/>
        <v>0</v>
      </c>
      <c r="S179" s="54">
        <f t="shared" si="59"/>
        <v>0</v>
      </c>
      <c r="T179" s="53">
        <f t="shared" si="59"/>
        <v>0</v>
      </c>
      <c r="U179" s="53">
        <f t="shared" si="59"/>
        <v>0</v>
      </c>
      <c r="V179" s="54">
        <f t="shared" si="59"/>
        <v>0</v>
      </c>
      <c r="W179" s="53">
        <f t="shared" si="59"/>
        <v>0</v>
      </c>
      <c r="X179" s="53">
        <f t="shared" si="59"/>
        <v>0</v>
      </c>
      <c r="Y179" s="54">
        <f t="shared" si="59"/>
        <v>0</v>
      </c>
      <c r="Z179" s="53">
        <f t="shared" si="59"/>
        <v>0</v>
      </c>
      <c r="AA179" s="53">
        <f t="shared" si="59"/>
        <v>0</v>
      </c>
      <c r="AB179" s="54">
        <f t="shared" si="59"/>
        <v>0</v>
      </c>
      <c r="AC179" s="53">
        <f t="shared" si="59"/>
        <v>0</v>
      </c>
      <c r="AD179" s="53">
        <f t="shared" si="59"/>
        <v>0</v>
      </c>
      <c r="AE179" s="54">
        <f t="shared" si="59"/>
        <v>0</v>
      </c>
      <c r="AF179" s="53">
        <f t="shared" si="59"/>
        <v>0</v>
      </c>
      <c r="AG179" s="53">
        <f t="shared" si="59"/>
        <v>0</v>
      </c>
      <c r="AH179" s="54">
        <f t="shared" si="59"/>
        <v>0</v>
      </c>
      <c r="AI179" s="53">
        <f t="shared" si="59"/>
        <v>0</v>
      </c>
      <c r="AJ179" s="53">
        <f t="shared" si="59"/>
        <v>0</v>
      </c>
      <c r="AK179" s="54">
        <f t="shared" si="59"/>
        <v>0</v>
      </c>
      <c r="AP179" s="24">
        <f>J179+M179+P179+S179+V179+Y179+AB179+AE179+AH179+AK179</f>
        <v>9</v>
      </c>
    </row>
    <row r="180" spans="1:16384" ht="21" x14ac:dyDescent="0.3">
      <c r="A180" s="175" t="s">
        <v>164</v>
      </c>
      <c r="B180" s="175"/>
      <c r="C180" s="175"/>
      <c r="D180" s="175"/>
      <c r="E180" s="175"/>
      <c r="F180" s="175"/>
      <c r="G180" s="175"/>
      <c r="H180" s="175"/>
      <c r="I180" s="175"/>
      <c r="J180" s="175"/>
      <c r="K180" s="175"/>
      <c r="L180" s="175"/>
      <c r="M180" s="175"/>
      <c r="N180" s="175"/>
      <c r="O180" s="175"/>
      <c r="P180" s="175"/>
      <c r="Q180" s="175"/>
      <c r="R180" s="175"/>
      <c r="S180" s="175"/>
      <c r="T180" s="175"/>
      <c r="U180" s="175"/>
      <c r="V180" s="175"/>
      <c r="W180" s="175"/>
      <c r="X180" s="175"/>
      <c r="Y180" s="175"/>
      <c r="Z180" s="175"/>
      <c r="AA180" s="175"/>
      <c r="AB180" s="175"/>
      <c r="AC180" s="175"/>
      <c r="AD180" s="175"/>
      <c r="AE180" s="175"/>
      <c r="AF180" s="175"/>
      <c r="AG180" s="175"/>
      <c r="AH180" s="175"/>
      <c r="AI180" s="175"/>
      <c r="AJ180" s="175"/>
      <c r="AK180" s="175"/>
    </row>
    <row r="181" spans="1:16384" ht="15.6" x14ac:dyDescent="0.3">
      <c r="A181" s="173" t="s">
        <v>1</v>
      </c>
      <c r="B181" s="174" t="s">
        <v>207</v>
      </c>
      <c r="C181" s="174" t="s">
        <v>2</v>
      </c>
      <c r="D181" s="174" t="s">
        <v>3</v>
      </c>
      <c r="E181" s="174" t="s">
        <v>4</v>
      </c>
      <c r="F181" s="174" t="s">
        <v>204</v>
      </c>
      <c r="G181" s="174" t="s">
        <v>205</v>
      </c>
      <c r="H181" s="163" t="s">
        <v>5</v>
      </c>
      <c r="I181" s="163"/>
      <c r="J181" s="163"/>
      <c r="K181" s="163"/>
      <c r="L181" s="163"/>
      <c r="M181" s="163"/>
      <c r="N181" s="163" t="s">
        <v>6</v>
      </c>
      <c r="O181" s="163"/>
      <c r="P181" s="163"/>
      <c r="Q181" s="163"/>
      <c r="R181" s="163"/>
      <c r="S181" s="163"/>
      <c r="T181" s="163" t="s">
        <v>7</v>
      </c>
      <c r="U181" s="163"/>
      <c r="V181" s="163"/>
      <c r="W181" s="163"/>
      <c r="X181" s="163"/>
      <c r="Y181" s="163"/>
      <c r="Z181" s="163" t="s">
        <v>8</v>
      </c>
      <c r="AA181" s="163"/>
      <c r="AB181" s="163"/>
      <c r="AC181" s="163"/>
      <c r="AD181" s="163"/>
      <c r="AE181" s="163"/>
      <c r="AF181" s="163" t="s">
        <v>9</v>
      </c>
      <c r="AG181" s="163"/>
      <c r="AH181" s="163"/>
      <c r="AI181" s="163"/>
      <c r="AJ181" s="163"/>
      <c r="AK181" s="163"/>
    </row>
    <row r="182" spans="1:16384" ht="15.6" x14ac:dyDescent="0.3">
      <c r="A182" s="173"/>
      <c r="B182" s="174"/>
      <c r="C182" s="174"/>
      <c r="D182" s="174"/>
      <c r="E182" s="174"/>
      <c r="F182" s="174"/>
      <c r="G182" s="174"/>
      <c r="H182" s="164" t="s">
        <v>10</v>
      </c>
      <c r="I182" s="164"/>
      <c r="J182" s="164"/>
      <c r="K182" s="164" t="s">
        <v>25</v>
      </c>
      <c r="L182" s="164"/>
      <c r="M182" s="164"/>
      <c r="N182" s="164" t="s">
        <v>11</v>
      </c>
      <c r="O182" s="164"/>
      <c r="P182" s="164"/>
      <c r="Q182" s="164" t="s">
        <v>12</v>
      </c>
      <c r="R182" s="164"/>
      <c r="S182" s="164"/>
      <c r="T182" s="164" t="s">
        <v>13</v>
      </c>
      <c r="U182" s="164"/>
      <c r="V182" s="164"/>
      <c r="W182" s="164" t="s">
        <v>14</v>
      </c>
      <c r="X182" s="164"/>
      <c r="Y182" s="164"/>
      <c r="Z182" s="164" t="s">
        <v>15</v>
      </c>
      <c r="AA182" s="164"/>
      <c r="AB182" s="164"/>
      <c r="AC182" s="164" t="s">
        <v>16</v>
      </c>
      <c r="AD182" s="164"/>
      <c r="AE182" s="164"/>
      <c r="AF182" s="164" t="s">
        <v>17</v>
      </c>
      <c r="AG182" s="164"/>
      <c r="AH182" s="164"/>
      <c r="AI182" s="164" t="s">
        <v>18</v>
      </c>
      <c r="AJ182" s="164"/>
      <c r="AK182" s="164"/>
    </row>
    <row r="183" spans="1:16384" ht="30" customHeight="1" x14ac:dyDescent="0.3">
      <c r="A183" s="173"/>
      <c r="B183" s="174"/>
      <c r="C183" s="174"/>
      <c r="D183" s="174"/>
      <c r="E183" s="174"/>
      <c r="F183" s="174"/>
      <c r="G183" s="174"/>
      <c r="H183" s="48" t="s">
        <v>19</v>
      </c>
      <c r="I183" s="48" t="s">
        <v>20</v>
      </c>
      <c r="J183" s="49" t="s">
        <v>21</v>
      </c>
      <c r="K183" s="48" t="s">
        <v>19</v>
      </c>
      <c r="L183" s="48" t="s">
        <v>20</v>
      </c>
      <c r="M183" s="49" t="s">
        <v>21</v>
      </c>
      <c r="N183" s="48" t="s">
        <v>19</v>
      </c>
      <c r="O183" s="48" t="s">
        <v>20</v>
      </c>
      <c r="P183" s="49" t="s">
        <v>21</v>
      </c>
      <c r="Q183" s="48" t="s">
        <v>19</v>
      </c>
      <c r="R183" s="48" t="s">
        <v>20</v>
      </c>
      <c r="S183" s="49" t="s">
        <v>21</v>
      </c>
      <c r="T183" s="48" t="s">
        <v>19</v>
      </c>
      <c r="U183" s="48" t="s">
        <v>20</v>
      </c>
      <c r="V183" s="49" t="s">
        <v>21</v>
      </c>
      <c r="W183" s="48" t="s">
        <v>19</v>
      </c>
      <c r="X183" s="48" t="s">
        <v>20</v>
      </c>
      <c r="Y183" s="49" t="s">
        <v>21</v>
      </c>
      <c r="Z183" s="48" t="s">
        <v>19</v>
      </c>
      <c r="AA183" s="48" t="s">
        <v>20</v>
      </c>
      <c r="AB183" s="49" t="s">
        <v>21</v>
      </c>
      <c r="AC183" s="48" t="s">
        <v>19</v>
      </c>
      <c r="AD183" s="48" t="s">
        <v>20</v>
      </c>
      <c r="AE183" s="49" t="s">
        <v>21</v>
      </c>
      <c r="AF183" s="48" t="s">
        <v>19</v>
      </c>
      <c r="AG183" s="48" t="s">
        <v>20</v>
      </c>
      <c r="AH183" s="49" t="s">
        <v>21</v>
      </c>
      <c r="AI183" s="48" t="s">
        <v>19</v>
      </c>
      <c r="AJ183" s="48" t="s">
        <v>20</v>
      </c>
      <c r="AK183" s="49" t="s">
        <v>21</v>
      </c>
    </row>
    <row r="184" spans="1:16384" ht="15.6" x14ac:dyDescent="0.3">
      <c r="A184" s="55" t="s">
        <v>22</v>
      </c>
      <c r="B184" s="47" t="s">
        <v>87</v>
      </c>
      <c r="C184" s="51">
        <v>45</v>
      </c>
      <c r="D184" s="51">
        <v>15</v>
      </c>
      <c r="E184" s="75"/>
      <c r="F184" s="51">
        <v>30</v>
      </c>
      <c r="G184" s="51"/>
      <c r="H184" s="51"/>
      <c r="I184" s="51"/>
      <c r="J184" s="52"/>
      <c r="K184" s="51"/>
      <c r="L184" s="51"/>
      <c r="M184" s="52"/>
      <c r="N184" s="51"/>
      <c r="O184" s="51"/>
      <c r="P184" s="52"/>
      <c r="Q184" s="51"/>
      <c r="R184" s="51"/>
      <c r="S184" s="52"/>
      <c r="T184" s="51"/>
      <c r="U184" s="51"/>
      <c r="V184" s="52"/>
      <c r="W184" s="51"/>
      <c r="X184" s="51"/>
      <c r="Y184" s="52"/>
      <c r="Z184" s="51">
        <v>15</v>
      </c>
      <c r="AA184" s="51">
        <v>30</v>
      </c>
      <c r="AB184" s="52">
        <v>5</v>
      </c>
      <c r="AC184" s="51"/>
      <c r="AD184" s="51"/>
      <c r="AE184" s="52"/>
      <c r="AF184" s="51"/>
      <c r="AG184" s="51"/>
      <c r="AH184" s="52"/>
      <c r="AI184" s="51"/>
      <c r="AJ184" s="51"/>
      <c r="AK184" s="52"/>
    </row>
    <row r="185" spans="1:16384" ht="15.6" x14ac:dyDescent="0.3">
      <c r="A185" s="55" t="s">
        <v>23</v>
      </c>
      <c r="B185" s="47" t="s">
        <v>87</v>
      </c>
      <c r="C185" s="51">
        <v>45</v>
      </c>
      <c r="D185" s="51">
        <v>15</v>
      </c>
      <c r="E185" s="75"/>
      <c r="F185" s="51">
        <v>30</v>
      </c>
      <c r="G185" s="51"/>
      <c r="H185" s="51"/>
      <c r="I185" s="51"/>
      <c r="J185" s="52"/>
      <c r="K185" s="51"/>
      <c r="L185" s="51"/>
      <c r="M185" s="52"/>
      <c r="N185" s="51"/>
      <c r="O185" s="51"/>
      <c r="P185" s="52"/>
      <c r="Q185" s="51"/>
      <c r="R185" s="51"/>
      <c r="S185" s="52"/>
      <c r="T185" s="51"/>
      <c r="U185" s="51"/>
      <c r="V185" s="52"/>
      <c r="W185" s="51"/>
      <c r="X185" s="51"/>
      <c r="Y185" s="52"/>
      <c r="Z185" s="51">
        <v>15</v>
      </c>
      <c r="AA185" s="51">
        <v>30</v>
      </c>
      <c r="AB185" s="52">
        <v>5</v>
      </c>
      <c r="AC185" s="51"/>
      <c r="AD185" s="51"/>
      <c r="AE185" s="52"/>
      <c r="AF185" s="51"/>
      <c r="AG185" s="51"/>
      <c r="AH185" s="52"/>
      <c r="AI185" s="51"/>
      <c r="AJ185" s="51"/>
      <c r="AK185" s="52"/>
    </row>
    <row r="186" spans="1:16384" ht="15.6" x14ac:dyDescent="0.3">
      <c r="A186" s="55" t="s">
        <v>24</v>
      </c>
      <c r="B186" s="47" t="s">
        <v>224</v>
      </c>
      <c r="C186" s="51">
        <v>30</v>
      </c>
      <c r="D186" s="51"/>
      <c r="E186" s="75"/>
      <c r="F186" s="51">
        <v>30</v>
      </c>
      <c r="G186" s="51"/>
      <c r="H186" s="51"/>
      <c r="I186" s="51"/>
      <c r="J186" s="52"/>
      <c r="K186" s="51"/>
      <c r="L186" s="51"/>
      <c r="M186" s="52"/>
      <c r="N186" s="51"/>
      <c r="O186" s="51"/>
      <c r="P186" s="52"/>
      <c r="Q186" s="51"/>
      <c r="R186" s="51"/>
      <c r="S186" s="52"/>
      <c r="T186" s="51"/>
      <c r="U186" s="51"/>
      <c r="V186" s="52"/>
      <c r="W186" s="51"/>
      <c r="X186" s="51"/>
      <c r="Y186" s="52"/>
      <c r="Z186" s="51"/>
      <c r="AA186" s="51"/>
      <c r="AB186" s="52"/>
      <c r="AC186" s="51"/>
      <c r="AD186" s="51">
        <v>30</v>
      </c>
      <c r="AE186" s="52">
        <v>3</v>
      </c>
      <c r="AF186" s="51"/>
      <c r="AG186" s="51"/>
      <c r="AH186" s="52"/>
      <c r="AI186" s="51"/>
      <c r="AJ186" s="51"/>
      <c r="AK186" s="52"/>
    </row>
    <row r="187" spans="1:16384" ht="21" x14ac:dyDescent="0.3">
      <c r="A187" s="53" t="s">
        <v>201</v>
      </c>
      <c r="B187" s="53"/>
      <c r="C187" s="53">
        <f>SUM(C184:C186)</f>
        <v>120</v>
      </c>
      <c r="D187" s="53">
        <f t="shared" ref="D187:AK187" si="60">SUM(D184:D186)</f>
        <v>30</v>
      </c>
      <c r="E187" s="53"/>
      <c r="F187" s="53">
        <f>SUM(F184:F186)</f>
        <v>90</v>
      </c>
      <c r="G187" s="53">
        <f t="shared" si="60"/>
        <v>0</v>
      </c>
      <c r="H187" s="53">
        <f t="shared" si="60"/>
        <v>0</v>
      </c>
      <c r="I187" s="53">
        <f t="shared" si="60"/>
        <v>0</v>
      </c>
      <c r="J187" s="54">
        <f t="shared" si="60"/>
        <v>0</v>
      </c>
      <c r="K187" s="53">
        <f t="shared" si="60"/>
        <v>0</v>
      </c>
      <c r="L187" s="53">
        <f t="shared" si="60"/>
        <v>0</v>
      </c>
      <c r="M187" s="54">
        <f t="shared" si="60"/>
        <v>0</v>
      </c>
      <c r="N187" s="53">
        <f t="shared" si="60"/>
        <v>0</v>
      </c>
      <c r="O187" s="53">
        <f t="shared" si="60"/>
        <v>0</v>
      </c>
      <c r="P187" s="54">
        <f t="shared" si="60"/>
        <v>0</v>
      </c>
      <c r="Q187" s="53">
        <f t="shared" si="60"/>
        <v>0</v>
      </c>
      <c r="R187" s="53">
        <f t="shared" si="60"/>
        <v>0</v>
      </c>
      <c r="S187" s="54">
        <f t="shared" si="60"/>
        <v>0</v>
      </c>
      <c r="T187" s="53">
        <f t="shared" si="60"/>
        <v>0</v>
      </c>
      <c r="U187" s="53">
        <f t="shared" si="60"/>
        <v>0</v>
      </c>
      <c r="V187" s="54">
        <f t="shared" si="60"/>
        <v>0</v>
      </c>
      <c r="W187" s="53">
        <f t="shared" si="60"/>
        <v>0</v>
      </c>
      <c r="X187" s="53">
        <f t="shared" si="60"/>
        <v>0</v>
      </c>
      <c r="Y187" s="54">
        <f t="shared" si="60"/>
        <v>0</v>
      </c>
      <c r="Z187" s="53">
        <f t="shared" si="60"/>
        <v>30</v>
      </c>
      <c r="AA187" s="53">
        <f t="shared" si="60"/>
        <v>60</v>
      </c>
      <c r="AB187" s="54">
        <f t="shared" si="60"/>
        <v>10</v>
      </c>
      <c r="AC187" s="53">
        <f t="shared" si="60"/>
        <v>0</v>
      </c>
      <c r="AD187" s="53">
        <f t="shared" si="60"/>
        <v>30</v>
      </c>
      <c r="AE187" s="54">
        <f t="shared" si="60"/>
        <v>3</v>
      </c>
      <c r="AF187" s="53">
        <f t="shared" si="60"/>
        <v>0</v>
      </c>
      <c r="AG187" s="53">
        <f t="shared" si="60"/>
        <v>0</v>
      </c>
      <c r="AH187" s="54">
        <f t="shared" si="60"/>
        <v>0</v>
      </c>
      <c r="AI187" s="53">
        <f t="shared" si="60"/>
        <v>0</v>
      </c>
      <c r="AJ187" s="53">
        <f t="shared" si="60"/>
        <v>0</v>
      </c>
      <c r="AK187" s="54">
        <f t="shared" si="60"/>
        <v>0</v>
      </c>
      <c r="AP187" s="24">
        <f>J187+M187+P187+S187+V187+Y187+AB187+AE187+AH187+AK187</f>
        <v>13</v>
      </c>
    </row>
    <row r="188" spans="1:16384" x14ac:dyDescent="0.3">
      <c r="A188" s="95"/>
      <c r="B188" s="96"/>
      <c r="C188" s="97"/>
      <c r="D188" s="97"/>
      <c r="E188" s="97"/>
      <c r="F188" s="97"/>
      <c r="G188" s="97"/>
      <c r="H188" s="97"/>
      <c r="I188" s="97"/>
      <c r="J188" s="98"/>
      <c r="K188" s="97"/>
      <c r="L188" s="97"/>
      <c r="M188" s="99"/>
      <c r="N188" s="97"/>
      <c r="O188" s="97"/>
      <c r="P188" s="99"/>
      <c r="Q188" s="97"/>
      <c r="R188" s="97"/>
      <c r="S188" s="99"/>
      <c r="T188" s="97"/>
      <c r="U188" s="97"/>
      <c r="V188" s="99"/>
      <c r="W188" s="97"/>
      <c r="X188" s="97"/>
      <c r="Y188" s="99"/>
      <c r="Z188" s="97"/>
      <c r="AA188" s="97"/>
      <c r="AB188" s="99"/>
      <c r="AC188" s="97"/>
      <c r="AD188" s="97"/>
      <c r="AE188" s="99"/>
      <c r="AF188" s="97"/>
      <c r="AG188" s="97"/>
      <c r="AH188" s="98"/>
      <c r="AI188" s="97"/>
      <c r="AJ188" s="97"/>
      <c r="AK188" s="99"/>
    </row>
    <row r="189" spans="1:16384" s="32" customFormat="1" ht="25.8" x14ac:dyDescent="0.3">
      <c r="A189" s="100" t="s">
        <v>212</v>
      </c>
      <c r="B189" s="144"/>
      <c r="C189" s="145">
        <f>C187+C179+C163+C122+C92+C35+C15</f>
        <v>3135</v>
      </c>
      <c r="D189" s="145">
        <f t="shared" ref="D189:AK189" si="61">D187+D179+D163+D122+D92+D35+D15</f>
        <v>645</v>
      </c>
      <c r="E189" s="145">
        <f t="shared" si="61"/>
        <v>450</v>
      </c>
      <c r="F189" s="145">
        <f t="shared" si="61"/>
        <v>1920</v>
      </c>
      <c r="G189" s="145">
        <f t="shared" si="61"/>
        <v>120</v>
      </c>
      <c r="H189" s="145">
        <f t="shared" si="61"/>
        <v>135</v>
      </c>
      <c r="I189" s="145">
        <f t="shared" si="61"/>
        <v>255</v>
      </c>
      <c r="J189" s="146">
        <f t="shared" si="61"/>
        <v>32</v>
      </c>
      <c r="K189" s="145">
        <f t="shared" si="61"/>
        <v>165</v>
      </c>
      <c r="L189" s="145">
        <f t="shared" si="61"/>
        <v>180</v>
      </c>
      <c r="M189" s="146">
        <f t="shared" si="61"/>
        <v>28</v>
      </c>
      <c r="N189" s="145">
        <f t="shared" si="61"/>
        <v>120</v>
      </c>
      <c r="O189" s="145">
        <f t="shared" si="61"/>
        <v>255</v>
      </c>
      <c r="P189" s="146">
        <f t="shared" si="61"/>
        <v>32</v>
      </c>
      <c r="Q189" s="145">
        <f t="shared" si="61"/>
        <v>75</v>
      </c>
      <c r="R189" s="145">
        <f t="shared" si="61"/>
        <v>195</v>
      </c>
      <c r="S189" s="146">
        <f t="shared" si="61"/>
        <v>34</v>
      </c>
      <c r="T189" s="145">
        <f t="shared" si="61"/>
        <v>45</v>
      </c>
      <c r="U189" s="145">
        <f t="shared" si="61"/>
        <v>255</v>
      </c>
      <c r="V189" s="146">
        <f t="shared" si="61"/>
        <v>34</v>
      </c>
      <c r="W189" s="145">
        <f t="shared" si="61"/>
        <v>15</v>
      </c>
      <c r="X189" s="145">
        <f t="shared" si="61"/>
        <v>285</v>
      </c>
      <c r="Y189" s="146">
        <f t="shared" si="61"/>
        <v>32</v>
      </c>
      <c r="Z189" s="145">
        <f t="shared" si="61"/>
        <v>30</v>
      </c>
      <c r="AA189" s="145">
        <f t="shared" si="61"/>
        <v>315</v>
      </c>
      <c r="AB189" s="146">
        <f t="shared" si="61"/>
        <v>31</v>
      </c>
      <c r="AC189" s="145">
        <f t="shared" si="61"/>
        <v>15</v>
      </c>
      <c r="AD189" s="145">
        <f t="shared" si="61"/>
        <v>270</v>
      </c>
      <c r="AE189" s="146">
        <f t="shared" si="61"/>
        <v>30</v>
      </c>
      <c r="AF189" s="145">
        <f t="shared" si="61"/>
        <v>15</v>
      </c>
      <c r="AG189" s="145">
        <f t="shared" si="61"/>
        <v>270</v>
      </c>
      <c r="AH189" s="146">
        <f t="shared" si="61"/>
        <v>33</v>
      </c>
      <c r="AI189" s="145">
        <f t="shared" si="61"/>
        <v>30</v>
      </c>
      <c r="AJ189" s="145">
        <f t="shared" si="61"/>
        <v>210</v>
      </c>
      <c r="AK189" s="146">
        <f t="shared" si="61"/>
        <v>28</v>
      </c>
      <c r="AO189" s="32" t="s">
        <v>223</v>
      </c>
      <c r="AP189" s="24">
        <f>J189+M189+P189+S189+V189+Y189+AB189+AE189+AH189+AK189</f>
        <v>314</v>
      </c>
    </row>
    <row r="190" spans="1:16384" x14ac:dyDescent="0.3">
      <c r="A190" s="97"/>
      <c r="B190" s="96"/>
      <c r="C190" s="97"/>
      <c r="D190" s="97"/>
      <c r="E190" s="97"/>
      <c r="F190" s="97"/>
      <c r="G190" s="97"/>
      <c r="H190" s="97"/>
      <c r="I190" s="97"/>
      <c r="J190" s="98"/>
      <c r="K190" s="97"/>
      <c r="L190" s="97"/>
      <c r="M190" s="99"/>
      <c r="N190" s="97"/>
      <c r="O190" s="97"/>
      <c r="P190" s="99"/>
      <c r="Q190" s="97"/>
      <c r="R190" s="97"/>
      <c r="S190" s="99"/>
      <c r="T190" s="97"/>
      <c r="U190" s="97"/>
      <c r="V190" s="99"/>
      <c r="W190" s="183"/>
      <c r="X190" s="183"/>
      <c r="Y190" s="99"/>
      <c r="Z190" s="183"/>
      <c r="AA190" s="183"/>
      <c r="AB190" s="99"/>
      <c r="AC190" s="183"/>
      <c r="AD190" s="183"/>
      <c r="AE190" s="99"/>
      <c r="AF190" s="183"/>
      <c r="AG190" s="183"/>
      <c r="AH190" s="98"/>
      <c r="AI190" s="183"/>
      <c r="AJ190" s="183"/>
      <c r="AK190" s="99"/>
    </row>
    <row r="191" spans="1:16384" x14ac:dyDescent="0.3">
      <c r="A191" s="111" t="s">
        <v>110</v>
      </c>
      <c r="B191" s="103"/>
      <c r="J191" s="119"/>
      <c r="M191" s="118"/>
      <c r="P191" s="118"/>
      <c r="S191" s="118"/>
      <c r="V191" s="118"/>
      <c r="Y191" s="118"/>
      <c r="AB191" s="118"/>
      <c r="AE191" s="118"/>
      <c r="AH191" s="119"/>
      <c r="AK191" s="118"/>
    </row>
    <row r="192" spans="1:16384" ht="18" x14ac:dyDescent="0.35">
      <c r="A192" s="106" t="s">
        <v>219</v>
      </c>
      <c r="B192" s="107"/>
      <c r="C192" s="108"/>
      <c r="D192" s="108"/>
      <c r="E192" s="108"/>
      <c r="F192" s="108"/>
      <c r="G192" s="108"/>
      <c r="H192" s="109"/>
      <c r="I192" s="109"/>
      <c r="J192" s="110"/>
      <c r="K192" s="97"/>
      <c r="L192" s="97"/>
      <c r="M192" s="99"/>
      <c r="N192" s="97"/>
      <c r="O192" s="97"/>
      <c r="P192" s="99"/>
      <c r="Q192" s="106"/>
      <c r="R192" s="107"/>
      <c r="S192" s="108"/>
      <c r="T192" s="108"/>
      <c r="U192" s="108"/>
      <c r="V192" s="108"/>
      <c r="W192" s="108"/>
      <c r="X192" s="109"/>
      <c r="Y192" s="109"/>
      <c r="Z192" s="110"/>
      <c r="AA192" s="97"/>
      <c r="AB192" s="97"/>
      <c r="AC192" s="99"/>
      <c r="AD192" s="97"/>
      <c r="AE192" s="97"/>
      <c r="AF192" s="99"/>
      <c r="AG192" s="106"/>
      <c r="AH192" s="107"/>
      <c r="AI192" s="108"/>
      <c r="AJ192" s="108"/>
      <c r="AK192" s="108"/>
      <c r="AL192" s="35"/>
      <c r="AM192" s="35"/>
      <c r="AN192" s="36"/>
      <c r="AO192" s="36"/>
      <c r="AP192" s="37"/>
      <c r="AQ192" s="11"/>
      <c r="AR192" s="11"/>
      <c r="AS192" s="12"/>
      <c r="AT192" s="11"/>
      <c r="AU192" s="11"/>
      <c r="AV192" s="12"/>
      <c r="AW192" s="33"/>
      <c r="AX192" s="34"/>
      <c r="AY192" s="35"/>
      <c r="AZ192" s="35"/>
      <c r="BA192" s="35"/>
      <c r="BB192" s="35"/>
      <c r="BC192" s="35"/>
      <c r="BD192" s="36"/>
      <c r="BE192" s="36"/>
      <c r="BF192" s="37"/>
      <c r="BG192" s="11"/>
      <c r="BH192" s="11"/>
      <c r="BI192" s="12"/>
      <c r="BJ192" s="11"/>
      <c r="BK192" s="11"/>
      <c r="BL192" s="12"/>
      <c r="BM192" s="33"/>
      <c r="BN192" s="34"/>
      <c r="BO192" s="35"/>
      <c r="BP192" s="35"/>
      <c r="BQ192" s="35"/>
      <c r="BR192" s="35"/>
      <c r="BS192" s="35"/>
      <c r="BT192" s="36"/>
      <c r="BU192" s="36"/>
      <c r="BV192" s="37"/>
      <c r="BW192" s="11"/>
      <c r="BX192" s="11"/>
      <c r="BY192" s="12"/>
      <c r="BZ192" s="11"/>
      <c r="CA192" s="11"/>
      <c r="CB192" s="12"/>
      <c r="CC192" s="33"/>
      <c r="CD192" s="34"/>
      <c r="CE192" s="35"/>
      <c r="CF192" s="35"/>
      <c r="CG192" s="35"/>
      <c r="CH192" s="35"/>
      <c r="CI192" s="35"/>
      <c r="CJ192" s="36"/>
      <c r="CK192" s="36"/>
      <c r="CL192" s="37"/>
      <c r="CM192" s="11"/>
      <c r="CN192" s="11"/>
      <c r="CO192" s="12"/>
      <c r="CP192" s="11"/>
      <c r="CQ192" s="11"/>
      <c r="CR192" s="12"/>
      <c r="CS192" s="33"/>
      <c r="CT192" s="34"/>
      <c r="CU192" s="35"/>
      <c r="CV192" s="35"/>
      <c r="CW192" s="35"/>
      <c r="CX192" s="35"/>
      <c r="CY192" s="35"/>
      <c r="CZ192" s="36"/>
      <c r="DA192" s="36"/>
      <c r="DB192" s="37"/>
      <c r="DC192" s="11"/>
      <c r="DD192" s="11"/>
      <c r="DE192" s="12"/>
      <c r="DF192" s="11"/>
      <c r="DG192" s="11"/>
      <c r="DH192" s="12"/>
      <c r="DI192" s="33"/>
      <c r="DJ192" s="34"/>
      <c r="DK192" s="35"/>
      <c r="DL192" s="35"/>
      <c r="DM192" s="35"/>
      <c r="DN192" s="35"/>
      <c r="DO192" s="35"/>
      <c r="DP192" s="36"/>
      <c r="DQ192" s="36"/>
      <c r="DR192" s="37"/>
      <c r="DS192" s="11"/>
      <c r="DT192" s="11"/>
      <c r="DU192" s="12"/>
      <c r="DV192" s="11"/>
      <c r="DW192" s="11"/>
      <c r="DX192" s="12"/>
      <c r="DY192" s="33"/>
      <c r="DZ192" s="34"/>
      <c r="EA192" s="35"/>
      <c r="EB192" s="35"/>
      <c r="EC192" s="35"/>
      <c r="ED192" s="35"/>
      <c r="EE192" s="35"/>
      <c r="EF192" s="36"/>
      <c r="EG192" s="36"/>
      <c r="EH192" s="37"/>
      <c r="EI192" s="11"/>
      <c r="EJ192" s="11"/>
      <c r="EK192" s="12"/>
      <c r="EL192" s="11"/>
      <c r="EM192" s="11"/>
      <c r="EN192" s="12"/>
      <c r="EO192" s="33"/>
      <c r="EP192" s="34"/>
      <c r="EQ192" s="35"/>
      <c r="ER192" s="35"/>
      <c r="ES192" s="35"/>
      <c r="ET192" s="35"/>
      <c r="EU192" s="35"/>
      <c r="EV192" s="36"/>
      <c r="EW192" s="36"/>
      <c r="EX192" s="37"/>
      <c r="EY192" s="11"/>
      <c r="EZ192" s="11"/>
      <c r="FA192" s="12"/>
      <c r="FB192" s="11"/>
      <c r="FC192" s="11"/>
      <c r="FD192" s="12"/>
      <c r="FE192" s="33"/>
      <c r="FF192" s="34"/>
      <c r="FG192" s="35"/>
      <c r="FH192" s="35"/>
      <c r="FI192" s="35"/>
      <c r="FJ192" s="35"/>
      <c r="FK192" s="35"/>
      <c r="FL192" s="36"/>
      <c r="FM192" s="36"/>
      <c r="FN192" s="37"/>
      <c r="FO192" s="11"/>
      <c r="FP192" s="11"/>
      <c r="FQ192" s="12"/>
      <c r="FR192" s="11"/>
      <c r="FS192" s="11"/>
      <c r="FT192" s="12"/>
      <c r="FU192" s="33"/>
      <c r="FV192" s="34"/>
      <c r="FW192" s="35"/>
      <c r="FX192" s="35"/>
      <c r="FY192" s="35"/>
      <c r="FZ192" s="35"/>
      <c r="GA192" s="35"/>
      <c r="GB192" s="36"/>
      <c r="GC192" s="36"/>
      <c r="GD192" s="37"/>
      <c r="GE192" s="11"/>
      <c r="GF192" s="11"/>
      <c r="GG192" s="12"/>
      <c r="GH192" s="11"/>
      <c r="GI192" s="11"/>
      <c r="GJ192" s="12"/>
      <c r="GK192" s="33"/>
      <c r="GL192" s="34"/>
      <c r="GM192" s="35"/>
      <c r="GN192" s="35"/>
      <c r="GO192" s="35"/>
      <c r="GP192" s="35"/>
      <c r="GQ192" s="35"/>
      <c r="GR192" s="36"/>
      <c r="GS192" s="36"/>
      <c r="GT192" s="37"/>
      <c r="GU192" s="11"/>
      <c r="GV192" s="11"/>
      <c r="GW192" s="12"/>
      <c r="GX192" s="11"/>
      <c r="GY192" s="11"/>
      <c r="GZ192" s="12"/>
      <c r="HA192" s="33"/>
      <c r="HB192" s="34"/>
      <c r="HC192" s="35"/>
      <c r="HD192" s="35"/>
      <c r="HE192" s="35"/>
      <c r="HF192" s="35"/>
      <c r="HG192" s="35"/>
      <c r="HH192" s="36"/>
      <c r="HI192" s="36"/>
      <c r="HJ192" s="37"/>
      <c r="HK192" s="11"/>
      <c r="HL192" s="11"/>
      <c r="HM192" s="12"/>
      <c r="HN192" s="11"/>
      <c r="HO192" s="11"/>
      <c r="HP192" s="12"/>
      <c r="HQ192" s="33"/>
      <c r="HR192" s="34"/>
      <c r="HS192" s="35"/>
      <c r="HT192" s="35"/>
      <c r="HU192" s="35"/>
      <c r="HV192" s="35"/>
      <c r="HW192" s="35"/>
      <c r="HX192" s="36"/>
      <c r="HY192" s="36"/>
      <c r="HZ192" s="37"/>
      <c r="IA192" s="11"/>
      <c r="IB192" s="11"/>
      <c r="IC192" s="12"/>
      <c r="ID192" s="11"/>
      <c r="IE192" s="11"/>
      <c r="IF192" s="12"/>
      <c r="IG192" s="33"/>
      <c r="IH192" s="34"/>
      <c r="II192" s="35"/>
      <c r="IJ192" s="35"/>
      <c r="IK192" s="35"/>
      <c r="IL192" s="35"/>
      <c r="IM192" s="35"/>
      <c r="IN192" s="36"/>
      <c r="IO192" s="36"/>
      <c r="IP192" s="37"/>
      <c r="IQ192" s="11"/>
      <c r="IR192" s="11"/>
      <c r="IS192" s="12"/>
      <c r="IT192" s="11"/>
      <c r="IU192" s="11"/>
      <c r="IV192" s="12"/>
      <c r="IW192" s="33"/>
      <c r="IX192" s="34"/>
      <c r="IY192" s="35"/>
      <c r="IZ192" s="35"/>
      <c r="JA192" s="35"/>
      <c r="JB192" s="35"/>
      <c r="JC192" s="35"/>
      <c r="JD192" s="36"/>
      <c r="JE192" s="36"/>
      <c r="JF192" s="37"/>
      <c r="JG192" s="11"/>
      <c r="JH192" s="11"/>
      <c r="JI192" s="12"/>
      <c r="JJ192" s="11"/>
      <c r="JK192" s="11"/>
      <c r="JL192" s="12"/>
      <c r="JM192" s="33"/>
      <c r="JN192" s="34"/>
      <c r="JO192" s="35"/>
      <c r="JP192" s="35"/>
      <c r="JQ192" s="35"/>
      <c r="JR192" s="35"/>
      <c r="JS192" s="35"/>
      <c r="JT192" s="36"/>
      <c r="JU192" s="36"/>
      <c r="JV192" s="37"/>
      <c r="JW192" s="11"/>
      <c r="JX192" s="11"/>
      <c r="JY192" s="12"/>
      <c r="JZ192" s="11"/>
      <c r="KA192" s="11"/>
      <c r="KB192" s="12"/>
      <c r="KC192" s="33"/>
      <c r="KD192" s="34"/>
      <c r="KE192" s="35"/>
      <c r="KF192" s="35"/>
      <c r="KG192" s="35"/>
      <c r="KH192" s="35"/>
      <c r="KI192" s="35"/>
      <c r="KJ192" s="36"/>
      <c r="KK192" s="36"/>
      <c r="KL192" s="37"/>
      <c r="KM192" s="11"/>
      <c r="KN192" s="11"/>
      <c r="KO192" s="12"/>
      <c r="KP192" s="11"/>
      <c r="KQ192" s="11"/>
      <c r="KR192" s="12"/>
      <c r="KS192" s="33"/>
      <c r="KT192" s="34"/>
      <c r="KU192" s="35"/>
      <c r="KV192" s="35"/>
      <c r="KW192" s="35"/>
      <c r="KX192" s="35"/>
      <c r="KY192" s="35"/>
      <c r="KZ192" s="36"/>
      <c r="LA192" s="36"/>
      <c r="LB192" s="37"/>
      <c r="LC192" s="11"/>
      <c r="LD192" s="11"/>
      <c r="LE192" s="12"/>
      <c r="LF192" s="11"/>
      <c r="LG192" s="11"/>
      <c r="LH192" s="12"/>
      <c r="LI192" s="33"/>
      <c r="LJ192" s="34"/>
      <c r="LK192" s="35"/>
      <c r="LL192" s="35"/>
      <c r="LM192" s="35"/>
      <c r="LN192" s="35"/>
      <c r="LO192" s="35"/>
      <c r="LP192" s="36"/>
      <c r="LQ192" s="36"/>
      <c r="LR192" s="37"/>
      <c r="LS192" s="11"/>
      <c r="LT192" s="11"/>
      <c r="LU192" s="12"/>
      <c r="LV192" s="11"/>
      <c r="LW192" s="11"/>
      <c r="LX192" s="12"/>
      <c r="LY192" s="33"/>
      <c r="LZ192" s="34"/>
      <c r="MA192" s="35"/>
      <c r="MB192" s="35"/>
      <c r="MC192" s="35"/>
      <c r="MD192" s="35"/>
      <c r="ME192" s="35"/>
      <c r="MF192" s="36"/>
      <c r="MG192" s="36"/>
      <c r="MH192" s="37"/>
      <c r="MI192" s="11"/>
      <c r="MJ192" s="11"/>
      <c r="MK192" s="12"/>
      <c r="ML192" s="11"/>
      <c r="MM192" s="11"/>
      <c r="MN192" s="12"/>
      <c r="MO192" s="33"/>
      <c r="MP192" s="34"/>
      <c r="MQ192" s="35"/>
      <c r="MR192" s="35"/>
      <c r="MS192" s="35"/>
      <c r="MT192" s="35"/>
      <c r="MU192" s="35"/>
      <c r="MV192" s="36"/>
      <c r="MW192" s="36"/>
      <c r="MX192" s="37"/>
      <c r="MY192" s="11"/>
      <c r="MZ192" s="11"/>
      <c r="NA192" s="12"/>
      <c r="NB192" s="11"/>
      <c r="NC192" s="11"/>
      <c r="ND192" s="12"/>
      <c r="NE192" s="33"/>
      <c r="NF192" s="34"/>
      <c r="NG192" s="35"/>
      <c r="NH192" s="35"/>
      <c r="NI192" s="35"/>
      <c r="NJ192" s="35"/>
      <c r="NK192" s="35"/>
      <c r="NL192" s="36"/>
      <c r="NM192" s="36"/>
      <c r="NN192" s="37"/>
      <c r="NO192" s="11"/>
      <c r="NP192" s="11"/>
      <c r="NQ192" s="12"/>
      <c r="NR192" s="11"/>
      <c r="NS192" s="11"/>
      <c r="NT192" s="12"/>
      <c r="NU192" s="33"/>
      <c r="NV192" s="34"/>
      <c r="NW192" s="35"/>
      <c r="NX192" s="35"/>
      <c r="NY192" s="35"/>
      <c r="NZ192" s="35"/>
      <c r="OA192" s="35"/>
      <c r="OB192" s="36"/>
      <c r="OC192" s="36"/>
      <c r="OD192" s="37"/>
      <c r="OE192" s="11"/>
      <c r="OF192" s="11"/>
      <c r="OG192" s="12"/>
      <c r="OH192" s="11"/>
      <c r="OI192" s="11"/>
      <c r="OJ192" s="12"/>
      <c r="OK192" s="33"/>
      <c r="OL192" s="34"/>
      <c r="OM192" s="35"/>
      <c r="ON192" s="35"/>
      <c r="OO192" s="35"/>
      <c r="OP192" s="35"/>
      <c r="OQ192" s="35"/>
      <c r="OR192" s="36"/>
      <c r="OS192" s="36"/>
      <c r="OT192" s="37"/>
      <c r="OU192" s="11"/>
      <c r="OV192" s="11"/>
      <c r="OW192" s="12"/>
      <c r="OX192" s="11"/>
      <c r="OY192" s="11"/>
      <c r="OZ192" s="12"/>
      <c r="PA192" s="33" t="s">
        <v>218</v>
      </c>
      <c r="PB192" s="34"/>
      <c r="PC192" s="35"/>
      <c r="PD192" s="35"/>
      <c r="PE192" s="35"/>
      <c r="PF192" s="35"/>
      <c r="PG192" s="35"/>
      <c r="PH192" s="36"/>
      <c r="PI192" s="36"/>
      <c r="PJ192" s="37"/>
      <c r="PK192" s="11"/>
      <c r="PL192" s="11"/>
      <c r="PM192" s="12"/>
      <c r="PN192" s="11"/>
      <c r="PO192" s="11"/>
      <c r="PP192" s="12"/>
      <c r="PQ192" s="33" t="s">
        <v>218</v>
      </c>
      <c r="PR192" s="34"/>
      <c r="PS192" s="35"/>
      <c r="PT192" s="35"/>
      <c r="PU192" s="35"/>
      <c r="PV192" s="35"/>
      <c r="PW192" s="35"/>
      <c r="PX192" s="36"/>
      <c r="PY192" s="36"/>
      <c r="PZ192" s="37"/>
      <c r="QA192" s="11"/>
      <c r="QB192" s="11"/>
      <c r="QC192" s="12"/>
      <c r="QD192" s="11"/>
      <c r="QE192" s="11"/>
      <c r="QF192" s="12"/>
      <c r="QG192" s="33" t="s">
        <v>218</v>
      </c>
      <c r="QH192" s="34"/>
      <c r="QI192" s="35"/>
      <c r="QJ192" s="35"/>
      <c r="QK192" s="35"/>
      <c r="QL192" s="35"/>
      <c r="QM192" s="35"/>
      <c r="QN192" s="36"/>
      <c r="QO192" s="36"/>
      <c r="QP192" s="37"/>
      <c r="QQ192" s="11"/>
      <c r="QR192" s="11"/>
      <c r="QS192" s="12"/>
      <c r="QT192" s="11"/>
      <c r="QU192" s="11"/>
      <c r="QV192" s="12"/>
      <c r="QW192" s="33" t="s">
        <v>218</v>
      </c>
      <c r="QX192" s="34"/>
      <c r="QY192" s="35"/>
      <c r="QZ192" s="35"/>
      <c r="RA192" s="35"/>
      <c r="RB192" s="35"/>
      <c r="RC192" s="35"/>
      <c r="RD192" s="36"/>
      <c r="RE192" s="36"/>
      <c r="RF192" s="37"/>
      <c r="RG192" s="11"/>
      <c r="RH192" s="11"/>
      <c r="RI192" s="12"/>
      <c r="RJ192" s="11"/>
      <c r="RK192" s="11"/>
      <c r="RL192" s="12"/>
      <c r="RM192" s="33" t="s">
        <v>218</v>
      </c>
      <c r="RN192" s="34"/>
      <c r="RO192" s="35"/>
      <c r="RP192" s="35"/>
      <c r="RQ192" s="35"/>
      <c r="RR192" s="35"/>
      <c r="RS192" s="35"/>
      <c r="RT192" s="36"/>
      <c r="RU192" s="36"/>
      <c r="RV192" s="37"/>
      <c r="RW192" s="11"/>
      <c r="RX192" s="11"/>
      <c r="RY192" s="12"/>
      <c r="RZ192" s="11"/>
      <c r="SA192" s="11"/>
      <c r="SB192" s="12"/>
      <c r="SC192" s="33" t="s">
        <v>218</v>
      </c>
      <c r="SD192" s="34"/>
      <c r="SE192" s="35"/>
      <c r="SF192" s="35"/>
      <c r="SG192" s="35"/>
      <c r="SH192" s="35"/>
      <c r="SI192" s="35"/>
      <c r="SJ192" s="36"/>
      <c r="SK192" s="36"/>
      <c r="SL192" s="37"/>
      <c r="SM192" s="11"/>
      <c r="SN192" s="11"/>
      <c r="SO192" s="12"/>
      <c r="SP192" s="11"/>
      <c r="SQ192" s="11"/>
      <c r="SR192" s="12"/>
      <c r="SS192" s="33" t="s">
        <v>218</v>
      </c>
      <c r="ST192" s="34"/>
      <c r="SU192" s="35"/>
      <c r="SV192" s="35"/>
      <c r="SW192" s="35"/>
      <c r="SX192" s="35"/>
      <c r="SY192" s="35"/>
      <c r="SZ192" s="36"/>
      <c r="TA192" s="36"/>
      <c r="TB192" s="37"/>
      <c r="TC192" s="11"/>
      <c r="TD192" s="11"/>
      <c r="TE192" s="12"/>
      <c r="TF192" s="11"/>
      <c r="TG192" s="11"/>
      <c r="TH192" s="12"/>
      <c r="TI192" s="33" t="s">
        <v>218</v>
      </c>
      <c r="TJ192" s="34"/>
      <c r="TK192" s="35"/>
      <c r="TL192" s="35"/>
      <c r="TM192" s="35"/>
      <c r="TN192" s="35"/>
      <c r="TO192" s="35"/>
      <c r="TP192" s="36"/>
      <c r="TQ192" s="36"/>
      <c r="TR192" s="37"/>
      <c r="TS192" s="11"/>
      <c r="TT192" s="11"/>
      <c r="TU192" s="12"/>
      <c r="TV192" s="11"/>
      <c r="TW192" s="11"/>
      <c r="TX192" s="12"/>
      <c r="TY192" s="33" t="s">
        <v>218</v>
      </c>
      <c r="TZ192" s="34"/>
      <c r="UA192" s="35"/>
      <c r="UB192" s="35"/>
      <c r="UC192" s="35"/>
      <c r="UD192" s="35"/>
      <c r="UE192" s="35"/>
      <c r="UF192" s="36"/>
      <c r="UG192" s="36"/>
      <c r="UH192" s="37"/>
      <c r="UI192" s="11"/>
      <c r="UJ192" s="11"/>
      <c r="UK192" s="12"/>
      <c r="UL192" s="11"/>
      <c r="UM192" s="11"/>
      <c r="UN192" s="12"/>
      <c r="UO192" s="33" t="s">
        <v>218</v>
      </c>
      <c r="UP192" s="34"/>
      <c r="UQ192" s="35"/>
      <c r="UR192" s="35"/>
      <c r="US192" s="35"/>
      <c r="UT192" s="35"/>
      <c r="UU192" s="35"/>
      <c r="UV192" s="36"/>
      <c r="UW192" s="36"/>
      <c r="UX192" s="37"/>
      <c r="UY192" s="11"/>
      <c r="UZ192" s="11"/>
      <c r="VA192" s="12"/>
      <c r="VB192" s="11"/>
      <c r="VC192" s="11"/>
      <c r="VD192" s="12"/>
      <c r="VE192" s="33" t="s">
        <v>218</v>
      </c>
      <c r="VF192" s="34"/>
      <c r="VG192" s="35"/>
      <c r="VH192" s="35"/>
      <c r="VI192" s="35"/>
      <c r="VJ192" s="35"/>
      <c r="VK192" s="35"/>
      <c r="VL192" s="36"/>
      <c r="VM192" s="36"/>
      <c r="VN192" s="37"/>
      <c r="VO192" s="11"/>
      <c r="VP192" s="11"/>
      <c r="VQ192" s="12"/>
      <c r="VR192" s="11"/>
      <c r="VS192" s="11"/>
      <c r="VT192" s="12"/>
      <c r="VU192" s="33" t="s">
        <v>218</v>
      </c>
      <c r="VV192" s="34"/>
      <c r="VW192" s="35"/>
      <c r="VX192" s="35"/>
      <c r="VY192" s="35"/>
      <c r="VZ192" s="35"/>
      <c r="WA192" s="35"/>
      <c r="WB192" s="36"/>
      <c r="WC192" s="36"/>
      <c r="WD192" s="37"/>
      <c r="WE192" s="11"/>
      <c r="WF192" s="11"/>
      <c r="WG192" s="12"/>
      <c r="WH192" s="11"/>
      <c r="WI192" s="11"/>
      <c r="WJ192" s="12"/>
      <c r="WK192" s="33" t="s">
        <v>218</v>
      </c>
      <c r="WL192" s="34"/>
      <c r="WM192" s="35"/>
      <c r="WN192" s="35"/>
      <c r="WO192" s="35"/>
      <c r="WP192" s="35"/>
      <c r="WQ192" s="35"/>
      <c r="WR192" s="36"/>
      <c r="WS192" s="36"/>
      <c r="WT192" s="37"/>
      <c r="WU192" s="11"/>
      <c r="WV192" s="11"/>
      <c r="WW192" s="12"/>
      <c r="WX192" s="11"/>
      <c r="WY192" s="11"/>
      <c r="WZ192" s="12"/>
      <c r="XA192" s="33" t="s">
        <v>218</v>
      </c>
      <c r="XB192" s="34"/>
      <c r="XC192" s="35"/>
      <c r="XD192" s="35"/>
      <c r="XE192" s="35"/>
      <c r="XF192" s="35"/>
      <c r="XG192" s="35"/>
      <c r="XH192" s="36"/>
      <c r="XI192" s="36"/>
      <c r="XJ192" s="37"/>
      <c r="XK192" s="11"/>
      <c r="XL192" s="11"/>
      <c r="XM192" s="12"/>
      <c r="XN192" s="11"/>
      <c r="XO192" s="11"/>
      <c r="XP192" s="12"/>
      <c r="XQ192" s="33" t="s">
        <v>218</v>
      </c>
      <c r="XR192" s="34"/>
      <c r="XS192" s="35"/>
      <c r="XT192" s="35"/>
      <c r="XU192" s="35"/>
      <c r="XV192" s="35"/>
      <c r="XW192" s="35"/>
      <c r="XX192" s="36"/>
      <c r="XY192" s="36"/>
      <c r="XZ192" s="37"/>
      <c r="YA192" s="11"/>
      <c r="YB192" s="11"/>
      <c r="YC192" s="12"/>
      <c r="YD192" s="11"/>
      <c r="YE192" s="11"/>
      <c r="YF192" s="12"/>
      <c r="YG192" s="33" t="s">
        <v>218</v>
      </c>
      <c r="YH192" s="34"/>
      <c r="YI192" s="35"/>
      <c r="YJ192" s="35"/>
      <c r="YK192" s="35"/>
      <c r="YL192" s="35"/>
      <c r="YM192" s="35"/>
      <c r="YN192" s="36"/>
      <c r="YO192" s="36"/>
      <c r="YP192" s="37"/>
      <c r="YQ192" s="11"/>
      <c r="YR192" s="11"/>
      <c r="YS192" s="12"/>
      <c r="YT192" s="11"/>
      <c r="YU192" s="11"/>
      <c r="YV192" s="12"/>
      <c r="YW192" s="33" t="s">
        <v>218</v>
      </c>
      <c r="YX192" s="34"/>
      <c r="YY192" s="35"/>
      <c r="YZ192" s="35"/>
      <c r="ZA192" s="35"/>
      <c r="ZB192" s="35"/>
      <c r="ZC192" s="35"/>
      <c r="ZD192" s="36"/>
      <c r="ZE192" s="36"/>
      <c r="ZF192" s="37"/>
      <c r="ZG192" s="11"/>
      <c r="ZH192" s="11"/>
      <c r="ZI192" s="12"/>
      <c r="ZJ192" s="11"/>
      <c r="ZK192" s="11"/>
      <c r="ZL192" s="12"/>
      <c r="ZM192" s="33" t="s">
        <v>218</v>
      </c>
      <c r="ZN192" s="34"/>
      <c r="ZO192" s="35"/>
      <c r="ZP192" s="35"/>
      <c r="ZQ192" s="35"/>
      <c r="ZR192" s="35"/>
      <c r="ZS192" s="35"/>
      <c r="ZT192" s="36"/>
      <c r="ZU192" s="36"/>
      <c r="ZV192" s="37"/>
      <c r="ZW192" s="11"/>
      <c r="ZX192" s="11"/>
      <c r="ZY192" s="12"/>
      <c r="ZZ192" s="11"/>
      <c r="AAA192" s="11"/>
      <c r="AAB192" s="12"/>
      <c r="AAC192" s="33" t="s">
        <v>218</v>
      </c>
      <c r="AAD192" s="34"/>
      <c r="AAE192" s="35"/>
      <c r="AAF192" s="35"/>
      <c r="AAG192" s="35"/>
      <c r="AAH192" s="35"/>
      <c r="AAI192" s="35"/>
      <c r="AAJ192" s="36"/>
      <c r="AAK192" s="36"/>
      <c r="AAL192" s="37"/>
      <c r="AAM192" s="11"/>
      <c r="AAN192" s="11"/>
      <c r="AAO192" s="12"/>
      <c r="AAP192" s="11"/>
      <c r="AAQ192" s="11"/>
      <c r="AAR192" s="12"/>
      <c r="AAS192" s="33" t="s">
        <v>218</v>
      </c>
      <c r="AAT192" s="34"/>
      <c r="AAU192" s="35"/>
      <c r="AAV192" s="35"/>
      <c r="AAW192" s="35"/>
      <c r="AAX192" s="35"/>
      <c r="AAY192" s="35"/>
      <c r="AAZ192" s="36"/>
      <c r="ABA192" s="36"/>
      <c r="ABB192" s="37"/>
      <c r="ABC192" s="11"/>
      <c r="ABD192" s="11"/>
      <c r="ABE192" s="12"/>
      <c r="ABF192" s="11"/>
      <c r="ABG192" s="11"/>
      <c r="ABH192" s="12"/>
      <c r="ABI192" s="33" t="s">
        <v>218</v>
      </c>
      <c r="ABJ192" s="34"/>
      <c r="ABK192" s="35"/>
      <c r="ABL192" s="35"/>
      <c r="ABM192" s="35"/>
      <c r="ABN192" s="35"/>
      <c r="ABO192" s="35"/>
      <c r="ABP192" s="36"/>
      <c r="ABQ192" s="36"/>
      <c r="ABR192" s="37"/>
      <c r="ABS192" s="11"/>
      <c r="ABT192" s="11"/>
      <c r="ABU192" s="12"/>
      <c r="ABV192" s="11"/>
      <c r="ABW192" s="11"/>
      <c r="ABX192" s="12"/>
      <c r="ABY192" s="33" t="s">
        <v>218</v>
      </c>
      <c r="ABZ192" s="34"/>
      <c r="ACA192" s="35"/>
      <c r="ACB192" s="35"/>
      <c r="ACC192" s="35"/>
      <c r="ACD192" s="35"/>
      <c r="ACE192" s="35"/>
      <c r="ACF192" s="36"/>
      <c r="ACG192" s="36"/>
      <c r="ACH192" s="37"/>
      <c r="ACI192" s="11"/>
      <c r="ACJ192" s="11"/>
      <c r="ACK192" s="12"/>
      <c r="ACL192" s="11"/>
      <c r="ACM192" s="11"/>
      <c r="ACN192" s="12"/>
      <c r="ACO192" s="33" t="s">
        <v>218</v>
      </c>
      <c r="ACP192" s="34"/>
      <c r="ACQ192" s="35"/>
      <c r="ACR192" s="35"/>
      <c r="ACS192" s="35"/>
      <c r="ACT192" s="35"/>
      <c r="ACU192" s="35"/>
      <c r="ACV192" s="36"/>
      <c r="ACW192" s="36"/>
      <c r="ACX192" s="37"/>
      <c r="ACY192" s="11"/>
      <c r="ACZ192" s="11"/>
      <c r="ADA192" s="12"/>
      <c r="ADB192" s="11"/>
      <c r="ADC192" s="11"/>
      <c r="ADD192" s="12"/>
      <c r="ADE192" s="33" t="s">
        <v>218</v>
      </c>
      <c r="ADF192" s="34"/>
      <c r="ADG192" s="35"/>
      <c r="ADH192" s="35"/>
      <c r="ADI192" s="35"/>
      <c r="ADJ192" s="35"/>
      <c r="ADK192" s="35"/>
      <c r="ADL192" s="36"/>
      <c r="ADM192" s="36"/>
      <c r="ADN192" s="37"/>
      <c r="ADO192" s="11"/>
      <c r="ADP192" s="11"/>
      <c r="ADQ192" s="12"/>
      <c r="ADR192" s="11"/>
      <c r="ADS192" s="11"/>
      <c r="ADT192" s="12"/>
      <c r="ADU192" s="33" t="s">
        <v>218</v>
      </c>
      <c r="ADV192" s="34"/>
      <c r="ADW192" s="35"/>
      <c r="ADX192" s="35"/>
      <c r="ADY192" s="35"/>
      <c r="ADZ192" s="35"/>
      <c r="AEA192" s="35"/>
      <c r="AEB192" s="36"/>
      <c r="AEC192" s="36"/>
      <c r="AED192" s="37"/>
      <c r="AEE192" s="11"/>
      <c r="AEF192" s="11"/>
      <c r="AEG192" s="12"/>
      <c r="AEH192" s="11"/>
      <c r="AEI192" s="11"/>
      <c r="AEJ192" s="12"/>
      <c r="AEK192" s="33" t="s">
        <v>218</v>
      </c>
      <c r="AEL192" s="34"/>
      <c r="AEM192" s="35"/>
      <c r="AEN192" s="35"/>
      <c r="AEO192" s="35"/>
      <c r="AEP192" s="35"/>
      <c r="AEQ192" s="35"/>
      <c r="AER192" s="36"/>
      <c r="AES192" s="36"/>
      <c r="AET192" s="37"/>
      <c r="AEU192" s="11"/>
      <c r="AEV192" s="11"/>
      <c r="AEW192" s="12"/>
      <c r="AEX192" s="11"/>
      <c r="AEY192" s="11"/>
      <c r="AEZ192" s="12"/>
      <c r="AFA192" s="33" t="s">
        <v>218</v>
      </c>
      <c r="AFB192" s="34"/>
      <c r="AFC192" s="35"/>
      <c r="AFD192" s="35"/>
      <c r="AFE192" s="35"/>
      <c r="AFF192" s="35"/>
      <c r="AFG192" s="35"/>
      <c r="AFH192" s="36"/>
      <c r="AFI192" s="36"/>
      <c r="AFJ192" s="37"/>
      <c r="AFK192" s="11"/>
      <c r="AFL192" s="11"/>
      <c r="AFM192" s="12"/>
      <c r="AFN192" s="11"/>
      <c r="AFO192" s="11"/>
      <c r="AFP192" s="12"/>
      <c r="AFQ192" s="33" t="s">
        <v>218</v>
      </c>
      <c r="AFR192" s="34"/>
      <c r="AFS192" s="35"/>
      <c r="AFT192" s="35"/>
      <c r="AFU192" s="35"/>
      <c r="AFV192" s="35"/>
      <c r="AFW192" s="35"/>
      <c r="AFX192" s="36"/>
      <c r="AFY192" s="36"/>
      <c r="AFZ192" s="37"/>
      <c r="AGA192" s="11"/>
      <c r="AGB192" s="11"/>
      <c r="AGC192" s="12"/>
      <c r="AGD192" s="11"/>
      <c r="AGE192" s="11"/>
      <c r="AGF192" s="12"/>
      <c r="AGG192" s="33" t="s">
        <v>218</v>
      </c>
      <c r="AGH192" s="34"/>
      <c r="AGI192" s="35"/>
      <c r="AGJ192" s="35"/>
      <c r="AGK192" s="35"/>
      <c r="AGL192" s="35"/>
      <c r="AGM192" s="35"/>
      <c r="AGN192" s="36"/>
      <c r="AGO192" s="36"/>
      <c r="AGP192" s="37"/>
      <c r="AGQ192" s="11"/>
      <c r="AGR192" s="11"/>
      <c r="AGS192" s="12"/>
      <c r="AGT192" s="11"/>
      <c r="AGU192" s="11"/>
      <c r="AGV192" s="12"/>
      <c r="AGW192" s="33" t="s">
        <v>218</v>
      </c>
      <c r="AGX192" s="34"/>
      <c r="AGY192" s="35"/>
      <c r="AGZ192" s="35"/>
      <c r="AHA192" s="35"/>
      <c r="AHB192" s="35"/>
      <c r="AHC192" s="35"/>
      <c r="AHD192" s="36"/>
      <c r="AHE192" s="36"/>
      <c r="AHF192" s="37"/>
      <c r="AHG192" s="11"/>
      <c r="AHH192" s="11"/>
      <c r="AHI192" s="12"/>
      <c r="AHJ192" s="11"/>
      <c r="AHK192" s="11"/>
      <c r="AHL192" s="12"/>
      <c r="AHM192" s="33" t="s">
        <v>218</v>
      </c>
      <c r="AHN192" s="34"/>
      <c r="AHO192" s="35"/>
      <c r="AHP192" s="35"/>
      <c r="AHQ192" s="35"/>
      <c r="AHR192" s="35"/>
      <c r="AHS192" s="35"/>
      <c r="AHT192" s="36"/>
      <c r="AHU192" s="36"/>
      <c r="AHV192" s="37"/>
      <c r="AHW192" s="11"/>
      <c r="AHX192" s="11"/>
      <c r="AHY192" s="12"/>
      <c r="AHZ192" s="11"/>
      <c r="AIA192" s="11"/>
      <c r="AIB192" s="12"/>
      <c r="AIC192" s="33" t="s">
        <v>218</v>
      </c>
      <c r="AID192" s="34"/>
      <c r="AIE192" s="35"/>
      <c r="AIF192" s="35"/>
      <c r="AIG192" s="35"/>
      <c r="AIH192" s="35"/>
      <c r="AII192" s="35"/>
      <c r="AIJ192" s="36"/>
      <c r="AIK192" s="36"/>
      <c r="AIL192" s="37"/>
      <c r="AIM192" s="11"/>
      <c r="AIN192" s="11"/>
      <c r="AIO192" s="12"/>
      <c r="AIP192" s="11"/>
      <c r="AIQ192" s="11"/>
      <c r="AIR192" s="12"/>
      <c r="AIS192" s="33" t="s">
        <v>218</v>
      </c>
      <c r="AIT192" s="34"/>
      <c r="AIU192" s="35"/>
      <c r="AIV192" s="35"/>
      <c r="AIW192" s="35"/>
      <c r="AIX192" s="35"/>
      <c r="AIY192" s="35"/>
      <c r="AIZ192" s="36"/>
      <c r="AJA192" s="36"/>
      <c r="AJB192" s="37"/>
      <c r="AJC192" s="11"/>
      <c r="AJD192" s="11"/>
      <c r="AJE192" s="12"/>
      <c r="AJF192" s="11"/>
      <c r="AJG192" s="11"/>
      <c r="AJH192" s="12"/>
      <c r="AJI192" s="33" t="s">
        <v>218</v>
      </c>
      <c r="AJJ192" s="34"/>
      <c r="AJK192" s="35"/>
      <c r="AJL192" s="35"/>
      <c r="AJM192" s="35"/>
      <c r="AJN192" s="35"/>
      <c r="AJO192" s="35"/>
      <c r="AJP192" s="36"/>
      <c r="AJQ192" s="36"/>
      <c r="AJR192" s="37"/>
      <c r="AJS192" s="11"/>
      <c r="AJT192" s="11"/>
      <c r="AJU192" s="12"/>
      <c r="AJV192" s="11"/>
      <c r="AJW192" s="11"/>
      <c r="AJX192" s="12"/>
      <c r="AJY192" s="33" t="s">
        <v>218</v>
      </c>
      <c r="AJZ192" s="34"/>
      <c r="AKA192" s="35"/>
      <c r="AKB192" s="35"/>
      <c r="AKC192" s="35"/>
      <c r="AKD192" s="35"/>
      <c r="AKE192" s="35"/>
      <c r="AKF192" s="36"/>
      <c r="AKG192" s="36"/>
      <c r="AKH192" s="37"/>
      <c r="AKI192" s="11"/>
      <c r="AKJ192" s="11"/>
      <c r="AKK192" s="12"/>
      <c r="AKL192" s="11"/>
      <c r="AKM192" s="11"/>
      <c r="AKN192" s="12"/>
      <c r="AKO192" s="33" t="s">
        <v>218</v>
      </c>
      <c r="AKP192" s="34"/>
      <c r="AKQ192" s="35"/>
      <c r="AKR192" s="35"/>
      <c r="AKS192" s="35"/>
      <c r="AKT192" s="35"/>
      <c r="AKU192" s="35"/>
      <c r="AKV192" s="36"/>
      <c r="AKW192" s="36"/>
      <c r="AKX192" s="37"/>
      <c r="AKY192" s="11"/>
      <c r="AKZ192" s="11"/>
      <c r="ALA192" s="12"/>
      <c r="ALB192" s="11"/>
      <c r="ALC192" s="11"/>
      <c r="ALD192" s="12"/>
      <c r="ALE192" s="33" t="s">
        <v>218</v>
      </c>
      <c r="ALF192" s="34"/>
      <c r="ALG192" s="35"/>
      <c r="ALH192" s="35"/>
      <c r="ALI192" s="35"/>
      <c r="ALJ192" s="35"/>
      <c r="ALK192" s="35"/>
      <c r="ALL192" s="36"/>
      <c r="ALM192" s="36"/>
      <c r="ALN192" s="37"/>
      <c r="ALO192" s="11"/>
      <c r="ALP192" s="11"/>
      <c r="ALQ192" s="12"/>
      <c r="ALR192" s="11"/>
      <c r="ALS192" s="11"/>
      <c r="ALT192" s="12"/>
      <c r="ALU192" s="33" t="s">
        <v>218</v>
      </c>
      <c r="ALV192" s="34"/>
      <c r="ALW192" s="35"/>
      <c r="ALX192" s="35"/>
      <c r="ALY192" s="35"/>
      <c r="ALZ192" s="35"/>
      <c r="AMA192" s="35"/>
      <c r="AMB192" s="36"/>
      <c r="AMC192" s="36"/>
      <c r="AMD192" s="37"/>
      <c r="AME192" s="11"/>
      <c r="AMF192" s="11"/>
      <c r="AMG192" s="12"/>
      <c r="AMH192" s="11"/>
      <c r="AMI192" s="11"/>
      <c r="AMJ192" s="12"/>
      <c r="AMK192" s="33" t="s">
        <v>218</v>
      </c>
      <c r="AML192" s="34"/>
      <c r="AMM192" s="35"/>
      <c r="AMN192" s="35"/>
      <c r="AMO192" s="35"/>
      <c r="AMP192" s="35"/>
      <c r="AMQ192" s="35"/>
      <c r="AMR192" s="36"/>
      <c r="AMS192" s="36"/>
      <c r="AMT192" s="37"/>
      <c r="AMU192" s="11"/>
      <c r="AMV192" s="11"/>
      <c r="AMW192" s="12"/>
      <c r="AMX192" s="11"/>
      <c r="AMY192" s="11"/>
      <c r="AMZ192" s="12"/>
      <c r="ANA192" s="33" t="s">
        <v>218</v>
      </c>
      <c r="ANB192" s="34"/>
      <c r="ANC192" s="35"/>
      <c r="AND192" s="35"/>
      <c r="ANE192" s="35"/>
      <c r="ANF192" s="35"/>
      <c r="ANG192" s="35"/>
      <c r="ANH192" s="36"/>
      <c r="ANI192" s="36"/>
      <c r="ANJ192" s="37"/>
      <c r="ANK192" s="11"/>
      <c r="ANL192" s="11"/>
      <c r="ANM192" s="12"/>
      <c r="ANN192" s="11"/>
      <c r="ANO192" s="11"/>
      <c r="ANP192" s="12"/>
      <c r="ANQ192" s="33" t="s">
        <v>218</v>
      </c>
      <c r="ANR192" s="34"/>
      <c r="ANS192" s="35"/>
      <c r="ANT192" s="35"/>
      <c r="ANU192" s="35"/>
      <c r="ANV192" s="35"/>
      <c r="ANW192" s="35"/>
      <c r="ANX192" s="36"/>
      <c r="ANY192" s="36"/>
      <c r="ANZ192" s="37"/>
      <c r="AOA192" s="11"/>
      <c r="AOB192" s="11"/>
      <c r="AOC192" s="12"/>
      <c r="AOD192" s="11"/>
      <c r="AOE192" s="11"/>
      <c r="AOF192" s="12"/>
      <c r="AOG192" s="33" t="s">
        <v>218</v>
      </c>
      <c r="AOH192" s="34"/>
      <c r="AOI192" s="35"/>
      <c r="AOJ192" s="35"/>
      <c r="AOK192" s="35"/>
      <c r="AOL192" s="35"/>
      <c r="AOM192" s="35"/>
      <c r="AON192" s="36"/>
      <c r="AOO192" s="36"/>
      <c r="AOP192" s="37"/>
      <c r="AOQ192" s="11"/>
      <c r="AOR192" s="11"/>
      <c r="AOS192" s="12"/>
      <c r="AOT192" s="11"/>
      <c r="AOU192" s="11"/>
      <c r="AOV192" s="12"/>
      <c r="AOW192" s="33" t="s">
        <v>218</v>
      </c>
      <c r="AOX192" s="34"/>
      <c r="AOY192" s="35"/>
      <c r="AOZ192" s="35"/>
      <c r="APA192" s="35"/>
      <c r="APB192" s="35"/>
      <c r="APC192" s="35"/>
      <c r="APD192" s="36"/>
      <c r="APE192" s="36"/>
      <c r="APF192" s="37"/>
      <c r="APG192" s="11"/>
      <c r="APH192" s="11"/>
      <c r="API192" s="12"/>
      <c r="APJ192" s="11"/>
      <c r="APK192" s="11"/>
      <c r="APL192" s="12"/>
      <c r="APM192" s="33" t="s">
        <v>218</v>
      </c>
      <c r="APN192" s="34"/>
      <c r="APO192" s="35"/>
      <c r="APP192" s="35"/>
      <c r="APQ192" s="35"/>
      <c r="APR192" s="35"/>
      <c r="APS192" s="35"/>
      <c r="APT192" s="36"/>
      <c r="APU192" s="36"/>
      <c r="APV192" s="37"/>
      <c r="APW192" s="11"/>
      <c r="APX192" s="11"/>
      <c r="APY192" s="12"/>
      <c r="APZ192" s="11"/>
      <c r="AQA192" s="11"/>
      <c r="AQB192" s="12"/>
      <c r="AQC192" s="33" t="s">
        <v>218</v>
      </c>
      <c r="AQD192" s="34"/>
      <c r="AQE192" s="35"/>
      <c r="AQF192" s="35"/>
      <c r="AQG192" s="35"/>
      <c r="AQH192" s="35"/>
      <c r="AQI192" s="35"/>
      <c r="AQJ192" s="36"/>
      <c r="AQK192" s="36"/>
      <c r="AQL192" s="37"/>
      <c r="AQM192" s="11"/>
      <c r="AQN192" s="11"/>
      <c r="AQO192" s="12"/>
      <c r="AQP192" s="11"/>
      <c r="AQQ192" s="11"/>
      <c r="AQR192" s="12"/>
      <c r="AQS192" s="33" t="s">
        <v>218</v>
      </c>
      <c r="AQT192" s="34"/>
      <c r="AQU192" s="35"/>
      <c r="AQV192" s="35"/>
      <c r="AQW192" s="35"/>
      <c r="AQX192" s="35"/>
      <c r="AQY192" s="35"/>
      <c r="AQZ192" s="36"/>
      <c r="ARA192" s="36"/>
      <c r="ARB192" s="37"/>
      <c r="ARC192" s="11"/>
      <c r="ARD192" s="11"/>
      <c r="ARE192" s="12"/>
      <c r="ARF192" s="11"/>
      <c r="ARG192" s="11"/>
      <c r="ARH192" s="12"/>
      <c r="ARI192" s="33" t="s">
        <v>218</v>
      </c>
      <c r="ARJ192" s="34"/>
      <c r="ARK192" s="35"/>
      <c r="ARL192" s="35"/>
      <c r="ARM192" s="35"/>
      <c r="ARN192" s="35"/>
      <c r="ARO192" s="35"/>
      <c r="ARP192" s="36"/>
      <c r="ARQ192" s="36"/>
      <c r="ARR192" s="37"/>
      <c r="ARS192" s="11"/>
      <c r="ART192" s="11"/>
      <c r="ARU192" s="12"/>
      <c r="ARV192" s="11"/>
      <c r="ARW192" s="11"/>
      <c r="ARX192" s="12"/>
      <c r="ARY192" s="33" t="s">
        <v>218</v>
      </c>
      <c r="ARZ192" s="34"/>
      <c r="ASA192" s="35"/>
      <c r="ASB192" s="35"/>
      <c r="ASC192" s="35"/>
      <c r="ASD192" s="35"/>
      <c r="ASE192" s="35"/>
      <c r="ASF192" s="36"/>
      <c r="ASG192" s="36"/>
      <c r="ASH192" s="37"/>
      <c r="ASI192" s="11"/>
      <c r="ASJ192" s="11"/>
      <c r="ASK192" s="12"/>
      <c r="ASL192" s="11"/>
      <c r="ASM192" s="11"/>
      <c r="ASN192" s="12"/>
      <c r="ASO192" s="33" t="s">
        <v>218</v>
      </c>
      <c r="ASP192" s="34"/>
      <c r="ASQ192" s="35"/>
      <c r="ASR192" s="35"/>
      <c r="ASS192" s="35"/>
      <c r="AST192" s="35"/>
      <c r="ASU192" s="35"/>
      <c r="ASV192" s="36"/>
      <c r="ASW192" s="36"/>
      <c r="ASX192" s="37"/>
      <c r="ASY192" s="11"/>
      <c r="ASZ192" s="11"/>
      <c r="ATA192" s="12"/>
      <c r="ATB192" s="11"/>
      <c r="ATC192" s="11"/>
      <c r="ATD192" s="12"/>
      <c r="ATE192" s="33" t="s">
        <v>218</v>
      </c>
      <c r="ATF192" s="34"/>
      <c r="ATG192" s="35"/>
      <c r="ATH192" s="35"/>
      <c r="ATI192" s="35"/>
      <c r="ATJ192" s="35"/>
      <c r="ATK192" s="35"/>
      <c r="ATL192" s="36"/>
      <c r="ATM192" s="36"/>
      <c r="ATN192" s="37"/>
      <c r="ATO192" s="11"/>
      <c r="ATP192" s="11"/>
      <c r="ATQ192" s="12"/>
      <c r="ATR192" s="11"/>
      <c r="ATS192" s="11"/>
      <c r="ATT192" s="12"/>
      <c r="ATU192" s="33" t="s">
        <v>218</v>
      </c>
      <c r="ATV192" s="34"/>
      <c r="ATW192" s="35"/>
      <c r="ATX192" s="35"/>
      <c r="ATY192" s="35"/>
      <c r="ATZ192" s="35"/>
      <c r="AUA192" s="35"/>
      <c r="AUB192" s="36"/>
      <c r="AUC192" s="36"/>
      <c r="AUD192" s="37"/>
      <c r="AUE192" s="11"/>
      <c r="AUF192" s="11"/>
      <c r="AUG192" s="12"/>
      <c r="AUH192" s="11"/>
      <c r="AUI192" s="11"/>
      <c r="AUJ192" s="12"/>
      <c r="AUK192" s="33" t="s">
        <v>218</v>
      </c>
      <c r="AUL192" s="34"/>
      <c r="AUM192" s="35"/>
      <c r="AUN192" s="35"/>
      <c r="AUO192" s="35"/>
      <c r="AUP192" s="35"/>
      <c r="AUQ192" s="35"/>
      <c r="AUR192" s="36"/>
      <c r="AUS192" s="36"/>
      <c r="AUT192" s="37"/>
      <c r="AUU192" s="11"/>
      <c r="AUV192" s="11"/>
      <c r="AUW192" s="12"/>
      <c r="AUX192" s="11"/>
      <c r="AUY192" s="11"/>
      <c r="AUZ192" s="12"/>
      <c r="AVA192" s="33" t="s">
        <v>218</v>
      </c>
      <c r="AVB192" s="34"/>
      <c r="AVC192" s="35"/>
      <c r="AVD192" s="35"/>
      <c r="AVE192" s="35"/>
      <c r="AVF192" s="35"/>
      <c r="AVG192" s="35"/>
      <c r="AVH192" s="36"/>
      <c r="AVI192" s="36"/>
      <c r="AVJ192" s="37"/>
      <c r="AVK192" s="11"/>
      <c r="AVL192" s="11"/>
      <c r="AVM192" s="12"/>
      <c r="AVN192" s="11"/>
      <c r="AVO192" s="11"/>
      <c r="AVP192" s="12"/>
      <c r="AVQ192" s="33" t="s">
        <v>218</v>
      </c>
      <c r="AVR192" s="34"/>
      <c r="AVS192" s="35"/>
      <c r="AVT192" s="35"/>
      <c r="AVU192" s="35"/>
      <c r="AVV192" s="35"/>
      <c r="AVW192" s="35"/>
      <c r="AVX192" s="36"/>
      <c r="AVY192" s="36"/>
      <c r="AVZ192" s="37"/>
      <c r="AWA192" s="11"/>
      <c r="AWB192" s="11"/>
      <c r="AWC192" s="12"/>
      <c r="AWD192" s="11"/>
      <c r="AWE192" s="11"/>
      <c r="AWF192" s="12"/>
      <c r="AWG192" s="33" t="s">
        <v>218</v>
      </c>
      <c r="AWH192" s="34"/>
      <c r="AWI192" s="35"/>
      <c r="AWJ192" s="35"/>
      <c r="AWK192" s="35"/>
      <c r="AWL192" s="35"/>
      <c r="AWM192" s="35"/>
      <c r="AWN192" s="36"/>
      <c r="AWO192" s="36"/>
      <c r="AWP192" s="37"/>
      <c r="AWQ192" s="11"/>
      <c r="AWR192" s="11"/>
      <c r="AWS192" s="12"/>
      <c r="AWT192" s="11"/>
      <c r="AWU192" s="11"/>
      <c r="AWV192" s="12"/>
      <c r="AWW192" s="33" t="s">
        <v>218</v>
      </c>
      <c r="AWX192" s="34"/>
      <c r="AWY192" s="35"/>
      <c r="AWZ192" s="35"/>
      <c r="AXA192" s="35"/>
      <c r="AXB192" s="35"/>
      <c r="AXC192" s="35"/>
      <c r="AXD192" s="36"/>
      <c r="AXE192" s="36"/>
      <c r="AXF192" s="37"/>
      <c r="AXG192" s="11"/>
      <c r="AXH192" s="11"/>
      <c r="AXI192" s="12"/>
      <c r="AXJ192" s="11"/>
      <c r="AXK192" s="11"/>
      <c r="AXL192" s="12"/>
      <c r="AXM192" s="33" t="s">
        <v>218</v>
      </c>
      <c r="AXN192" s="34"/>
      <c r="AXO192" s="35"/>
      <c r="AXP192" s="35"/>
      <c r="AXQ192" s="35"/>
      <c r="AXR192" s="35"/>
      <c r="AXS192" s="35"/>
      <c r="AXT192" s="36"/>
      <c r="AXU192" s="36"/>
      <c r="AXV192" s="37"/>
      <c r="AXW192" s="11"/>
      <c r="AXX192" s="11"/>
      <c r="AXY192" s="12"/>
      <c r="AXZ192" s="11"/>
      <c r="AYA192" s="11"/>
      <c r="AYB192" s="12"/>
      <c r="AYC192" s="33" t="s">
        <v>218</v>
      </c>
      <c r="AYD192" s="34"/>
      <c r="AYE192" s="35"/>
      <c r="AYF192" s="35"/>
      <c r="AYG192" s="35"/>
      <c r="AYH192" s="35"/>
      <c r="AYI192" s="35"/>
      <c r="AYJ192" s="36"/>
      <c r="AYK192" s="36"/>
      <c r="AYL192" s="37"/>
      <c r="AYM192" s="11"/>
      <c r="AYN192" s="11"/>
      <c r="AYO192" s="12"/>
      <c r="AYP192" s="11"/>
      <c r="AYQ192" s="11"/>
      <c r="AYR192" s="12"/>
      <c r="AYS192" s="33" t="s">
        <v>218</v>
      </c>
      <c r="AYT192" s="34"/>
      <c r="AYU192" s="35"/>
      <c r="AYV192" s="35"/>
      <c r="AYW192" s="35"/>
      <c r="AYX192" s="35"/>
      <c r="AYY192" s="35"/>
      <c r="AYZ192" s="36"/>
      <c r="AZA192" s="36"/>
      <c r="AZB192" s="37"/>
      <c r="AZC192" s="11"/>
      <c r="AZD192" s="11"/>
      <c r="AZE192" s="12"/>
      <c r="AZF192" s="11"/>
      <c r="AZG192" s="11"/>
      <c r="AZH192" s="12"/>
      <c r="AZI192" s="33" t="s">
        <v>218</v>
      </c>
      <c r="AZJ192" s="34"/>
      <c r="AZK192" s="35"/>
      <c r="AZL192" s="35"/>
      <c r="AZM192" s="35"/>
      <c r="AZN192" s="35"/>
      <c r="AZO192" s="35"/>
      <c r="AZP192" s="36"/>
      <c r="AZQ192" s="36"/>
      <c r="AZR192" s="37"/>
      <c r="AZS192" s="11"/>
      <c r="AZT192" s="11"/>
      <c r="AZU192" s="12"/>
      <c r="AZV192" s="11"/>
      <c r="AZW192" s="11"/>
      <c r="AZX192" s="12"/>
      <c r="AZY192" s="33" t="s">
        <v>218</v>
      </c>
      <c r="AZZ192" s="34"/>
      <c r="BAA192" s="35"/>
      <c r="BAB192" s="35"/>
      <c r="BAC192" s="35"/>
      <c r="BAD192" s="35"/>
      <c r="BAE192" s="35"/>
      <c r="BAF192" s="36"/>
      <c r="BAG192" s="36"/>
      <c r="BAH192" s="37"/>
      <c r="BAI192" s="11"/>
      <c r="BAJ192" s="11"/>
      <c r="BAK192" s="12"/>
      <c r="BAL192" s="11"/>
      <c r="BAM192" s="11"/>
      <c r="BAN192" s="12"/>
      <c r="BAO192" s="33" t="s">
        <v>218</v>
      </c>
      <c r="BAP192" s="34"/>
      <c r="BAQ192" s="35"/>
      <c r="BAR192" s="35"/>
      <c r="BAS192" s="35"/>
      <c r="BAT192" s="35"/>
      <c r="BAU192" s="35"/>
      <c r="BAV192" s="36"/>
      <c r="BAW192" s="36"/>
      <c r="BAX192" s="37"/>
      <c r="BAY192" s="11"/>
      <c r="BAZ192" s="11"/>
      <c r="BBA192" s="12"/>
      <c r="BBB192" s="11"/>
      <c r="BBC192" s="11"/>
      <c r="BBD192" s="12"/>
      <c r="BBE192" s="33" t="s">
        <v>218</v>
      </c>
      <c r="BBF192" s="34"/>
      <c r="BBG192" s="35"/>
      <c r="BBH192" s="35"/>
      <c r="BBI192" s="35"/>
      <c r="BBJ192" s="35"/>
      <c r="BBK192" s="35"/>
      <c r="BBL192" s="36"/>
      <c r="BBM192" s="36"/>
      <c r="BBN192" s="37"/>
      <c r="BBO192" s="11"/>
      <c r="BBP192" s="11"/>
      <c r="BBQ192" s="12"/>
      <c r="BBR192" s="11"/>
      <c r="BBS192" s="11"/>
      <c r="BBT192" s="12"/>
      <c r="BBU192" s="33" t="s">
        <v>218</v>
      </c>
      <c r="BBV192" s="34"/>
      <c r="BBW192" s="35"/>
      <c r="BBX192" s="35"/>
      <c r="BBY192" s="35"/>
      <c r="BBZ192" s="35"/>
      <c r="BCA192" s="35"/>
      <c r="BCB192" s="36"/>
      <c r="BCC192" s="36"/>
      <c r="BCD192" s="37"/>
      <c r="BCE192" s="11"/>
      <c r="BCF192" s="11"/>
      <c r="BCG192" s="12"/>
      <c r="BCH192" s="11"/>
      <c r="BCI192" s="11"/>
      <c r="BCJ192" s="12"/>
      <c r="BCK192" s="33" t="s">
        <v>218</v>
      </c>
      <c r="BCL192" s="34"/>
      <c r="BCM192" s="35"/>
      <c r="BCN192" s="35"/>
      <c r="BCO192" s="35"/>
      <c r="BCP192" s="35"/>
      <c r="BCQ192" s="35"/>
      <c r="BCR192" s="36"/>
      <c r="BCS192" s="36"/>
      <c r="BCT192" s="37"/>
      <c r="BCU192" s="11"/>
      <c r="BCV192" s="11"/>
      <c r="BCW192" s="12"/>
      <c r="BCX192" s="11"/>
      <c r="BCY192" s="11"/>
      <c r="BCZ192" s="12"/>
      <c r="BDA192" s="33" t="s">
        <v>218</v>
      </c>
      <c r="BDB192" s="34"/>
      <c r="BDC192" s="35"/>
      <c r="BDD192" s="35"/>
      <c r="BDE192" s="35"/>
      <c r="BDF192" s="35"/>
      <c r="BDG192" s="35"/>
      <c r="BDH192" s="36"/>
      <c r="BDI192" s="36"/>
      <c r="BDJ192" s="37"/>
      <c r="BDK192" s="11"/>
      <c r="BDL192" s="11"/>
      <c r="BDM192" s="12"/>
      <c r="BDN192" s="11"/>
      <c r="BDO192" s="11"/>
      <c r="BDP192" s="12"/>
      <c r="BDQ192" s="33" t="s">
        <v>218</v>
      </c>
      <c r="BDR192" s="34"/>
      <c r="BDS192" s="35"/>
      <c r="BDT192" s="35"/>
      <c r="BDU192" s="35"/>
      <c r="BDV192" s="35"/>
      <c r="BDW192" s="35"/>
      <c r="BDX192" s="36"/>
      <c r="BDY192" s="36"/>
      <c r="BDZ192" s="37"/>
      <c r="BEA192" s="11"/>
      <c r="BEB192" s="11"/>
      <c r="BEC192" s="12"/>
      <c r="BED192" s="11"/>
      <c r="BEE192" s="11"/>
      <c r="BEF192" s="12"/>
      <c r="BEG192" s="33" t="s">
        <v>218</v>
      </c>
      <c r="BEH192" s="34"/>
      <c r="BEI192" s="35"/>
      <c r="BEJ192" s="35"/>
      <c r="BEK192" s="35"/>
      <c r="BEL192" s="35"/>
      <c r="BEM192" s="35"/>
      <c r="BEN192" s="36"/>
      <c r="BEO192" s="36"/>
      <c r="BEP192" s="37"/>
      <c r="BEQ192" s="11"/>
      <c r="BER192" s="11"/>
      <c r="BES192" s="12"/>
      <c r="BET192" s="11"/>
      <c r="BEU192" s="11"/>
      <c r="BEV192" s="12"/>
      <c r="BEW192" s="33" t="s">
        <v>218</v>
      </c>
      <c r="BEX192" s="34"/>
      <c r="BEY192" s="35"/>
      <c r="BEZ192" s="35"/>
      <c r="BFA192" s="35"/>
      <c r="BFB192" s="35"/>
      <c r="BFC192" s="35"/>
      <c r="BFD192" s="36"/>
      <c r="BFE192" s="36"/>
      <c r="BFF192" s="37"/>
      <c r="BFG192" s="11"/>
      <c r="BFH192" s="11"/>
      <c r="BFI192" s="12"/>
      <c r="BFJ192" s="11"/>
      <c r="BFK192" s="11"/>
      <c r="BFL192" s="12"/>
      <c r="BFM192" s="33" t="s">
        <v>218</v>
      </c>
      <c r="BFN192" s="34"/>
      <c r="BFO192" s="35"/>
      <c r="BFP192" s="35"/>
      <c r="BFQ192" s="35"/>
      <c r="BFR192" s="35"/>
      <c r="BFS192" s="35"/>
      <c r="BFT192" s="36"/>
      <c r="BFU192" s="36"/>
      <c r="BFV192" s="37"/>
      <c r="BFW192" s="11"/>
      <c r="BFX192" s="11"/>
      <c r="BFY192" s="12"/>
      <c r="BFZ192" s="11"/>
      <c r="BGA192" s="11"/>
      <c r="BGB192" s="12"/>
      <c r="BGC192" s="33" t="s">
        <v>218</v>
      </c>
      <c r="BGD192" s="34"/>
      <c r="BGE192" s="35"/>
      <c r="BGF192" s="35"/>
      <c r="BGG192" s="35"/>
      <c r="BGH192" s="35"/>
      <c r="BGI192" s="35"/>
      <c r="BGJ192" s="36"/>
      <c r="BGK192" s="36"/>
      <c r="BGL192" s="37"/>
      <c r="BGM192" s="11"/>
      <c r="BGN192" s="11"/>
      <c r="BGO192" s="12"/>
      <c r="BGP192" s="11"/>
      <c r="BGQ192" s="11"/>
      <c r="BGR192" s="12"/>
      <c r="BGS192" s="33" t="s">
        <v>218</v>
      </c>
      <c r="BGT192" s="34"/>
      <c r="BGU192" s="35"/>
      <c r="BGV192" s="35"/>
      <c r="BGW192" s="35"/>
      <c r="BGX192" s="35"/>
      <c r="BGY192" s="35"/>
      <c r="BGZ192" s="36"/>
      <c r="BHA192" s="36"/>
      <c r="BHB192" s="37"/>
      <c r="BHC192" s="11"/>
      <c r="BHD192" s="11"/>
      <c r="BHE192" s="12"/>
      <c r="BHF192" s="11"/>
      <c r="BHG192" s="11"/>
      <c r="BHH192" s="12"/>
      <c r="BHI192" s="33" t="s">
        <v>218</v>
      </c>
      <c r="BHJ192" s="34"/>
      <c r="BHK192" s="35"/>
      <c r="BHL192" s="35"/>
      <c r="BHM192" s="35"/>
      <c r="BHN192" s="35"/>
      <c r="BHO192" s="35"/>
      <c r="BHP192" s="36"/>
      <c r="BHQ192" s="36"/>
      <c r="BHR192" s="37"/>
      <c r="BHS192" s="11"/>
      <c r="BHT192" s="11"/>
      <c r="BHU192" s="12"/>
      <c r="BHV192" s="11"/>
      <c r="BHW192" s="11"/>
      <c r="BHX192" s="12"/>
      <c r="BHY192" s="33" t="s">
        <v>218</v>
      </c>
      <c r="BHZ192" s="34"/>
      <c r="BIA192" s="35"/>
      <c r="BIB192" s="35"/>
      <c r="BIC192" s="35"/>
      <c r="BID192" s="35"/>
      <c r="BIE192" s="35"/>
      <c r="BIF192" s="36"/>
      <c r="BIG192" s="36"/>
      <c r="BIH192" s="37"/>
      <c r="BII192" s="11"/>
      <c r="BIJ192" s="11"/>
      <c r="BIK192" s="12"/>
      <c r="BIL192" s="11"/>
      <c r="BIM192" s="11"/>
      <c r="BIN192" s="12"/>
      <c r="BIO192" s="33" t="s">
        <v>218</v>
      </c>
      <c r="BIP192" s="34"/>
      <c r="BIQ192" s="35"/>
      <c r="BIR192" s="35"/>
      <c r="BIS192" s="35"/>
      <c r="BIT192" s="35"/>
      <c r="BIU192" s="35"/>
      <c r="BIV192" s="36"/>
      <c r="BIW192" s="36"/>
      <c r="BIX192" s="37"/>
      <c r="BIY192" s="11"/>
      <c r="BIZ192" s="11"/>
      <c r="BJA192" s="12"/>
      <c r="BJB192" s="11"/>
      <c r="BJC192" s="11"/>
      <c r="BJD192" s="12"/>
      <c r="BJE192" s="33" t="s">
        <v>218</v>
      </c>
      <c r="BJF192" s="34"/>
      <c r="BJG192" s="35"/>
      <c r="BJH192" s="35"/>
      <c r="BJI192" s="35"/>
      <c r="BJJ192" s="35"/>
      <c r="BJK192" s="35"/>
      <c r="BJL192" s="36"/>
      <c r="BJM192" s="36"/>
      <c r="BJN192" s="37"/>
      <c r="BJO192" s="11"/>
      <c r="BJP192" s="11"/>
      <c r="BJQ192" s="12"/>
      <c r="BJR192" s="11"/>
      <c r="BJS192" s="11"/>
      <c r="BJT192" s="12"/>
      <c r="BJU192" s="33" t="s">
        <v>218</v>
      </c>
      <c r="BJV192" s="34"/>
      <c r="BJW192" s="35"/>
      <c r="BJX192" s="35"/>
      <c r="BJY192" s="35"/>
      <c r="BJZ192" s="35"/>
      <c r="BKA192" s="35"/>
      <c r="BKB192" s="36"/>
      <c r="BKC192" s="36"/>
      <c r="BKD192" s="37"/>
      <c r="BKE192" s="11"/>
      <c r="BKF192" s="11"/>
      <c r="BKG192" s="12"/>
      <c r="BKH192" s="11"/>
      <c r="BKI192" s="11"/>
      <c r="BKJ192" s="12"/>
      <c r="BKK192" s="33" t="s">
        <v>218</v>
      </c>
      <c r="BKL192" s="34"/>
      <c r="BKM192" s="35"/>
      <c r="BKN192" s="35"/>
      <c r="BKO192" s="35"/>
      <c r="BKP192" s="35"/>
      <c r="BKQ192" s="35"/>
      <c r="BKR192" s="36"/>
      <c r="BKS192" s="36"/>
      <c r="BKT192" s="37"/>
      <c r="BKU192" s="11"/>
      <c r="BKV192" s="11"/>
      <c r="BKW192" s="12"/>
      <c r="BKX192" s="11"/>
      <c r="BKY192" s="11"/>
      <c r="BKZ192" s="12"/>
      <c r="BLA192" s="33" t="s">
        <v>218</v>
      </c>
      <c r="BLB192" s="34"/>
      <c r="BLC192" s="35"/>
      <c r="BLD192" s="35"/>
      <c r="BLE192" s="35"/>
      <c r="BLF192" s="35"/>
      <c r="BLG192" s="35"/>
      <c r="BLH192" s="36"/>
      <c r="BLI192" s="36"/>
      <c r="BLJ192" s="37"/>
      <c r="BLK192" s="11"/>
      <c r="BLL192" s="11"/>
      <c r="BLM192" s="12"/>
      <c r="BLN192" s="11"/>
      <c r="BLO192" s="11"/>
      <c r="BLP192" s="12"/>
      <c r="BLQ192" s="33" t="s">
        <v>218</v>
      </c>
      <c r="BLR192" s="34"/>
      <c r="BLS192" s="35"/>
      <c r="BLT192" s="35"/>
      <c r="BLU192" s="35"/>
      <c r="BLV192" s="35"/>
      <c r="BLW192" s="35"/>
      <c r="BLX192" s="36"/>
      <c r="BLY192" s="36"/>
      <c r="BLZ192" s="37"/>
      <c r="BMA192" s="11"/>
      <c r="BMB192" s="11"/>
      <c r="BMC192" s="12"/>
      <c r="BMD192" s="11"/>
      <c r="BME192" s="11"/>
      <c r="BMF192" s="12"/>
      <c r="BMG192" s="33" t="s">
        <v>218</v>
      </c>
      <c r="BMH192" s="34"/>
      <c r="BMI192" s="35"/>
      <c r="BMJ192" s="35"/>
      <c r="BMK192" s="35"/>
      <c r="BML192" s="35"/>
      <c r="BMM192" s="35"/>
      <c r="BMN192" s="36"/>
      <c r="BMO192" s="36"/>
      <c r="BMP192" s="37"/>
      <c r="BMQ192" s="11"/>
      <c r="BMR192" s="11"/>
      <c r="BMS192" s="12"/>
      <c r="BMT192" s="11"/>
      <c r="BMU192" s="11"/>
      <c r="BMV192" s="12"/>
      <c r="BMW192" s="33" t="s">
        <v>218</v>
      </c>
      <c r="BMX192" s="34"/>
      <c r="BMY192" s="35"/>
      <c r="BMZ192" s="35"/>
      <c r="BNA192" s="35"/>
      <c r="BNB192" s="35"/>
      <c r="BNC192" s="35"/>
      <c r="BND192" s="36"/>
      <c r="BNE192" s="36"/>
      <c r="BNF192" s="37"/>
      <c r="BNG192" s="11"/>
      <c r="BNH192" s="11"/>
      <c r="BNI192" s="12"/>
      <c r="BNJ192" s="11"/>
      <c r="BNK192" s="11"/>
      <c r="BNL192" s="12"/>
      <c r="BNM192" s="33" t="s">
        <v>218</v>
      </c>
      <c r="BNN192" s="34"/>
      <c r="BNO192" s="35"/>
      <c r="BNP192" s="35"/>
      <c r="BNQ192" s="35"/>
      <c r="BNR192" s="35"/>
      <c r="BNS192" s="35"/>
      <c r="BNT192" s="36"/>
      <c r="BNU192" s="36"/>
      <c r="BNV192" s="37"/>
      <c r="BNW192" s="11"/>
      <c r="BNX192" s="11"/>
      <c r="BNY192" s="12"/>
      <c r="BNZ192" s="11"/>
      <c r="BOA192" s="11"/>
      <c r="BOB192" s="12"/>
      <c r="BOC192" s="33" t="s">
        <v>218</v>
      </c>
      <c r="BOD192" s="34"/>
      <c r="BOE192" s="35"/>
      <c r="BOF192" s="35"/>
      <c r="BOG192" s="35"/>
      <c r="BOH192" s="35"/>
      <c r="BOI192" s="35"/>
      <c r="BOJ192" s="36"/>
      <c r="BOK192" s="36"/>
      <c r="BOL192" s="37"/>
      <c r="BOM192" s="11"/>
      <c r="BON192" s="11"/>
      <c r="BOO192" s="12"/>
      <c r="BOP192" s="11"/>
      <c r="BOQ192" s="11"/>
      <c r="BOR192" s="12"/>
      <c r="BOS192" s="33" t="s">
        <v>218</v>
      </c>
      <c r="BOT192" s="34"/>
      <c r="BOU192" s="35"/>
      <c r="BOV192" s="35"/>
      <c r="BOW192" s="35"/>
      <c r="BOX192" s="35"/>
      <c r="BOY192" s="35"/>
      <c r="BOZ192" s="36"/>
      <c r="BPA192" s="36"/>
      <c r="BPB192" s="37"/>
      <c r="BPC192" s="11"/>
      <c r="BPD192" s="11"/>
      <c r="BPE192" s="12"/>
      <c r="BPF192" s="11"/>
      <c r="BPG192" s="11"/>
      <c r="BPH192" s="12"/>
      <c r="BPI192" s="33" t="s">
        <v>218</v>
      </c>
      <c r="BPJ192" s="34"/>
      <c r="BPK192" s="35"/>
      <c r="BPL192" s="35"/>
      <c r="BPM192" s="35"/>
      <c r="BPN192" s="35"/>
      <c r="BPO192" s="35"/>
      <c r="BPP192" s="36"/>
      <c r="BPQ192" s="36"/>
      <c r="BPR192" s="37"/>
      <c r="BPS192" s="11"/>
      <c r="BPT192" s="11"/>
      <c r="BPU192" s="12"/>
      <c r="BPV192" s="11"/>
      <c r="BPW192" s="11"/>
      <c r="BPX192" s="12"/>
      <c r="BPY192" s="33" t="s">
        <v>218</v>
      </c>
      <c r="BPZ192" s="34"/>
      <c r="BQA192" s="35"/>
      <c r="BQB192" s="35"/>
      <c r="BQC192" s="35"/>
      <c r="BQD192" s="35"/>
      <c r="BQE192" s="35"/>
      <c r="BQF192" s="36"/>
      <c r="BQG192" s="36"/>
      <c r="BQH192" s="37"/>
      <c r="BQI192" s="11"/>
      <c r="BQJ192" s="11"/>
      <c r="BQK192" s="12"/>
      <c r="BQL192" s="11"/>
      <c r="BQM192" s="11"/>
      <c r="BQN192" s="12"/>
      <c r="BQO192" s="33" t="s">
        <v>218</v>
      </c>
      <c r="BQP192" s="34"/>
      <c r="BQQ192" s="35"/>
      <c r="BQR192" s="35"/>
      <c r="BQS192" s="35"/>
      <c r="BQT192" s="35"/>
      <c r="BQU192" s="35"/>
      <c r="BQV192" s="36"/>
      <c r="BQW192" s="36"/>
      <c r="BQX192" s="37"/>
      <c r="BQY192" s="11"/>
      <c r="BQZ192" s="11"/>
      <c r="BRA192" s="12"/>
      <c r="BRB192" s="11"/>
      <c r="BRC192" s="11"/>
      <c r="BRD192" s="12"/>
      <c r="BRE192" s="33" t="s">
        <v>218</v>
      </c>
      <c r="BRF192" s="34"/>
      <c r="BRG192" s="35"/>
      <c r="BRH192" s="35"/>
      <c r="BRI192" s="35"/>
      <c r="BRJ192" s="35"/>
      <c r="BRK192" s="35"/>
      <c r="BRL192" s="36"/>
      <c r="BRM192" s="36"/>
      <c r="BRN192" s="37"/>
      <c r="BRO192" s="11"/>
      <c r="BRP192" s="11"/>
      <c r="BRQ192" s="12"/>
      <c r="BRR192" s="11"/>
      <c r="BRS192" s="11"/>
      <c r="BRT192" s="12"/>
      <c r="BRU192" s="33" t="s">
        <v>218</v>
      </c>
      <c r="BRV192" s="34"/>
      <c r="BRW192" s="35"/>
      <c r="BRX192" s="35"/>
      <c r="BRY192" s="35"/>
      <c r="BRZ192" s="35"/>
      <c r="BSA192" s="35"/>
      <c r="BSB192" s="36"/>
      <c r="BSC192" s="36"/>
      <c r="BSD192" s="37"/>
      <c r="BSE192" s="11"/>
      <c r="BSF192" s="11"/>
      <c r="BSG192" s="12"/>
      <c r="BSH192" s="11"/>
      <c r="BSI192" s="11"/>
      <c r="BSJ192" s="12"/>
      <c r="BSK192" s="33" t="s">
        <v>218</v>
      </c>
      <c r="BSL192" s="34"/>
      <c r="BSM192" s="35"/>
      <c r="BSN192" s="35"/>
      <c r="BSO192" s="35"/>
      <c r="BSP192" s="35"/>
      <c r="BSQ192" s="35"/>
      <c r="BSR192" s="36"/>
      <c r="BSS192" s="36"/>
      <c r="BST192" s="37"/>
      <c r="BSU192" s="11"/>
      <c r="BSV192" s="11"/>
      <c r="BSW192" s="12"/>
      <c r="BSX192" s="11"/>
      <c r="BSY192" s="11"/>
      <c r="BSZ192" s="12"/>
      <c r="BTA192" s="33" t="s">
        <v>218</v>
      </c>
      <c r="BTB192" s="34"/>
      <c r="BTC192" s="35"/>
      <c r="BTD192" s="35"/>
      <c r="BTE192" s="35"/>
      <c r="BTF192" s="35"/>
      <c r="BTG192" s="35"/>
      <c r="BTH192" s="36"/>
      <c r="BTI192" s="36"/>
      <c r="BTJ192" s="37"/>
      <c r="BTK192" s="11"/>
      <c r="BTL192" s="11"/>
      <c r="BTM192" s="12"/>
      <c r="BTN192" s="11"/>
      <c r="BTO192" s="11"/>
      <c r="BTP192" s="12"/>
      <c r="BTQ192" s="33" t="s">
        <v>218</v>
      </c>
      <c r="BTR192" s="34"/>
      <c r="BTS192" s="35"/>
      <c r="BTT192" s="35"/>
      <c r="BTU192" s="35"/>
      <c r="BTV192" s="35"/>
      <c r="BTW192" s="35"/>
      <c r="BTX192" s="36"/>
      <c r="BTY192" s="36"/>
      <c r="BTZ192" s="37"/>
      <c r="BUA192" s="11"/>
      <c r="BUB192" s="11"/>
      <c r="BUC192" s="12"/>
      <c r="BUD192" s="11"/>
      <c r="BUE192" s="11"/>
      <c r="BUF192" s="12"/>
      <c r="BUG192" s="33" t="s">
        <v>218</v>
      </c>
      <c r="BUH192" s="34"/>
      <c r="BUI192" s="35"/>
      <c r="BUJ192" s="35"/>
      <c r="BUK192" s="35"/>
      <c r="BUL192" s="35"/>
      <c r="BUM192" s="35"/>
      <c r="BUN192" s="36"/>
      <c r="BUO192" s="36"/>
      <c r="BUP192" s="37"/>
      <c r="BUQ192" s="11"/>
      <c r="BUR192" s="11"/>
      <c r="BUS192" s="12"/>
      <c r="BUT192" s="11"/>
      <c r="BUU192" s="11"/>
      <c r="BUV192" s="12"/>
      <c r="BUW192" s="33" t="s">
        <v>218</v>
      </c>
      <c r="BUX192" s="34"/>
      <c r="BUY192" s="35"/>
      <c r="BUZ192" s="35"/>
      <c r="BVA192" s="35"/>
      <c r="BVB192" s="35"/>
      <c r="BVC192" s="35"/>
      <c r="BVD192" s="36"/>
      <c r="BVE192" s="36"/>
      <c r="BVF192" s="37"/>
      <c r="BVG192" s="11"/>
      <c r="BVH192" s="11"/>
      <c r="BVI192" s="12"/>
      <c r="BVJ192" s="11"/>
      <c r="BVK192" s="11"/>
      <c r="BVL192" s="12"/>
      <c r="BVM192" s="33" t="s">
        <v>218</v>
      </c>
      <c r="BVN192" s="34"/>
      <c r="BVO192" s="35"/>
      <c r="BVP192" s="35"/>
      <c r="BVQ192" s="35"/>
      <c r="BVR192" s="35"/>
      <c r="BVS192" s="35"/>
      <c r="BVT192" s="36"/>
      <c r="BVU192" s="36"/>
      <c r="BVV192" s="37"/>
      <c r="BVW192" s="11"/>
      <c r="BVX192" s="11"/>
      <c r="BVY192" s="12"/>
      <c r="BVZ192" s="11"/>
      <c r="BWA192" s="11"/>
      <c r="BWB192" s="12"/>
      <c r="BWC192" s="33" t="s">
        <v>218</v>
      </c>
      <c r="BWD192" s="34"/>
      <c r="BWE192" s="35"/>
      <c r="BWF192" s="35"/>
      <c r="BWG192" s="35"/>
      <c r="BWH192" s="35"/>
      <c r="BWI192" s="35"/>
      <c r="BWJ192" s="36"/>
      <c r="BWK192" s="36"/>
      <c r="BWL192" s="37"/>
      <c r="BWM192" s="11"/>
      <c r="BWN192" s="11"/>
      <c r="BWO192" s="12"/>
      <c r="BWP192" s="11"/>
      <c r="BWQ192" s="11"/>
      <c r="BWR192" s="12"/>
      <c r="BWS192" s="33" t="s">
        <v>218</v>
      </c>
      <c r="BWT192" s="34"/>
      <c r="BWU192" s="35"/>
      <c r="BWV192" s="35"/>
      <c r="BWW192" s="35"/>
      <c r="BWX192" s="35"/>
      <c r="BWY192" s="35"/>
      <c r="BWZ192" s="36"/>
      <c r="BXA192" s="36"/>
      <c r="BXB192" s="37"/>
      <c r="BXC192" s="11"/>
      <c r="BXD192" s="11"/>
      <c r="BXE192" s="12"/>
      <c r="BXF192" s="11"/>
      <c r="BXG192" s="11"/>
      <c r="BXH192" s="12"/>
      <c r="BXI192" s="33" t="s">
        <v>218</v>
      </c>
      <c r="BXJ192" s="34"/>
      <c r="BXK192" s="35"/>
      <c r="BXL192" s="35"/>
      <c r="BXM192" s="35"/>
      <c r="BXN192" s="35"/>
      <c r="BXO192" s="35"/>
      <c r="BXP192" s="36"/>
      <c r="BXQ192" s="36"/>
      <c r="BXR192" s="37"/>
      <c r="BXS192" s="11"/>
      <c r="BXT192" s="11"/>
      <c r="BXU192" s="12"/>
      <c r="BXV192" s="11"/>
      <c r="BXW192" s="11"/>
      <c r="BXX192" s="12"/>
      <c r="BXY192" s="33" t="s">
        <v>218</v>
      </c>
      <c r="BXZ192" s="34"/>
      <c r="BYA192" s="35"/>
      <c r="BYB192" s="35"/>
      <c r="BYC192" s="35"/>
      <c r="BYD192" s="35"/>
      <c r="BYE192" s="35"/>
      <c r="BYF192" s="36"/>
      <c r="BYG192" s="36"/>
      <c r="BYH192" s="37"/>
      <c r="BYI192" s="11"/>
      <c r="BYJ192" s="11"/>
      <c r="BYK192" s="12"/>
      <c r="BYL192" s="11"/>
      <c r="BYM192" s="11"/>
      <c r="BYN192" s="12"/>
      <c r="BYO192" s="33" t="s">
        <v>218</v>
      </c>
      <c r="BYP192" s="34"/>
      <c r="BYQ192" s="35"/>
      <c r="BYR192" s="35"/>
      <c r="BYS192" s="35"/>
      <c r="BYT192" s="35"/>
      <c r="BYU192" s="35"/>
      <c r="BYV192" s="36"/>
      <c r="BYW192" s="36"/>
      <c r="BYX192" s="37"/>
      <c r="BYY192" s="11"/>
      <c r="BYZ192" s="11"/>
      <c r="BZA192" s="12"/>
      <c r="BZB192" s="11"/>
      <c r="BZC192" s="11"/>
      <c r="BZD192" s="12"/>
      <c r="BZE192" s="33" t="s">
        <v>218</v>
      </c>
      <c r="BZF192" s="34"/>
      <c r="BZG192" s="35"/>
      <c r="BZH192" s="35"/>
      <c r="BZI192" s="35"/>
      <c r="BZJ192" s="35"/>
      <c r="BZK192" s="35"/>
      <c r="BZL192" s="36"/>
      <c r="BZM192" s="36"/>
      <c r="BZN192" s="37"/>
      <c r="BZO192" s="11"/>
      <c r="BZP192" s="11"/>
      <c r="BZQ192" s="12"/>
      <c r="BZR192" s="11"/>
      <c r="BZS192" s="11"/>
      <c r="BZT192" s="12"/>
      <c r="BZU192" s="33" t="s">
        <v>218</v>
      </c>
      <c r="BZV192" s="34"/>
      <c r="BZW192" s="35"/>
      <c r="BZX192" s="35"/>
      <c r="BZY192" s="35"/>
      <c r="BZZ192" s="35"/>
      <c r="CAA192" s="35"/>
      <c r="CAB192" s="36"/>
      <c r="CAC192" s="36"/>
      <c r="CAD192" s="37"/>
      <c r="CAE192" s="11"/>
      <c r="CAF192" s="11"/>
      <c r="CAG192" s="12"/>
      <c r="CAH192" s="11"/>
      <c r="CAI192" s="11"/>
      <c r="CAJ192" s="12"/>
      <c r="CAK192" s="33" t="s">
        <v>218</v>
      </c>
      <c r="CAL192" s="34"/>
      <c r="CAM192" s="35"/>
      <c r="CAN192" s="35"/>
      <c r="CAO192" s="35"/>
      <c r="CAP192" s="35"/>
      <c r="CAQ192" s="35"/>
      <c r="CAR192" s="36"/>
      <c r="CAS192" s="36"/>
      <c r="CAT192" s="37"/>
      <c r="CAU192" s="11"/>
      <c r="CAV192" s="11"/>
      <c r="CAW192" s="12"/>
      <c r="CAX192" s="11"/>
      <c r="CAY192" s="11"/>
      <c r="CAZ192" s="12"/>
      <c r="CBA192" s="33" t="s">
        <v>218</v>
      </c>
      <c r="CBB192" s="34"/>
      <c r="CBC192" s="35"/>
      <c r="CBD192" s="35"/>
      <c r="CBE192" s="35"/>
      <c r="CBF192" s="35"/>
      <c r="CBG192" s="35"/>
      <c r="CBH192" s="36"/>
      <c r="CBI192" s="36"/>
      <c r="CBJ192" s="37"/>
      <c r="CBK192" s="11"/>
      <c r="CBL192" s="11"/>
      <c r="CBM192" s="12"/>
      <c r="CBN192" s="11"/>
      <c r="CBO192" s="11"/>
      <c r="CBP192" s="12"/>
      <c r="CBQ192" s="33" t="s">
        <v>218</v>
      </c>
      <c r="CBR192" s="34"/>
      <c r="CBS192" s="35"/>
      <c r="CBT192" s="35"/>
      <c r="CBU192" s="35"/>
      <c r="CBV192" s="35"/>
      <c r="CBW192" s="35"/>
      <c r="CBX192" s="36"/>
      <c r="CBY192" s="36"/>
      <c r="CBZ192" s="37"/>
      <c r="CCA192" s="11"/>
      <c r="CCB192" s="11"/>
      <c r="CCC192" s="12"/>
      <c r="CCD192" s="11"/>
      <c r="CCE192" s="11"/>
      <c r="CCF192" s="12"/>
      <c r="CCG192" s="33" t="s">
        <v>218</v>
      </c>
      <c r="CCH192" s="34"/>
      <c r="CCI192" s="35"/>
      <c r="CCJ192" s="35"/>
      <c r="CCK192" s="35"/>
      <c r="CCL192" s="35"/>
      <c r="CCM192" s="35"/>
      <c r="CCN192" s="36"/>
      <c r="CCO192" s="36"/>
      <c r="CCP192" s="37"/>
      <c r="CCQ192" s="11"/>
      <c r="CCR192" s="11"/>
      <c r="CCS192" s="12"/>
      <c r="CCT192" s="11"/>
      <c r="CCU192" s="11"/>
      <c r="CCV192" s="12"/>
      <c r="CCW192" s="33" t="s">
        <v>218</v>
      </c>
      <c r="CCX192" s="34"/>
      <c r="CCY192" s="35"/>
      <c r="CCZ192" s="35"/>
      <c r="CDA192" s="35"/>
      <c r="CDB192" s="35"/>
      <c r="CDC192" s="35"/>
      <c r="CDD192" s="36"/>
      <c r="CDE192" s="36"/>
      <c r="CDF192" s="37"/>
      <c r="CDG192" s="11"/>
      <c r="CDH192" s="11"/>
      <c r="CDI192" s="12"/>
      <c r="CDJ192" s="11"/>
      <c r="CDK192" s="11"/>
      <c r="CDL192" s="12"/>
      <c r="CDM192" s="33" t="s">
        <v>218</v>
      </c>
      <c r="CDN192" s="34"/>
      <c r="CDO192" s="35"/>
      <c r="CDP192" s="35"/>
      <c r="CDQ192" s="35"/>
      <c r="CDR192" s="35"/>
      <c r="CDS192" s="35"/>
      <c r="CDT192" s="36"/>
      <c r="CDU192" s="36"/>
      <c r="CDV192" s="37"/>
      <c r="CDW192" s="11"/>
      <c r="CDX192" s="11"/>
      <c r="CDY192" s="12"/>
      <c r="CDZ192" s="11"/>
      <c r="CEA192" s="11"/>
      <c r="CEB192" s="12"/>
      <c r="CEC192" s="33" t="s">
        <v>218</v>
      </c>
      <c r="CED192" s="34"/>
      <c r="CEE192" s="35"/>
      <c r="CEF192" s="35"/>
      <c r="CEG192" s="35"/>
      <c r="CEH192" s="35"/>
      <c r="CEI192" s="35"/>
      <c r="CEJ192" s="36"/>
      <c r="CEK192" s="36"/>
      <c r="CEL192" s="37"/>
      <c r="CEM192" s="11"/>
      <c r="CEN192" s="11"/>
      <c r="CEO192" s="12"/>
      <c r="CEP192" s="11"/>
      <c r="CEQ192" s="11"/>
      <c r="CER192" s="12"/>
      <c r="CES192" s="33" t="s">
        <v>218</v>
      </c>
      <c r="CET192" s="34"/>
      <c r="CEU192" s="35"/>
      <c r="CEV192" s="35"/>
      <c r="CEW192" s="35"/>
      <c r="CEX192" s="35"/>
      <c r="CEY192" s="35"/>
      <c r="CEZ192" s="36"/>
      <c r="CFA192" s="36"/>
      <c r="CFB192" s="37"/>
      <c r="CFC192" s="11"/>
      <c r="CFD192" s="11"/>
      <c r="CFE192" s="12"/>
      <c r="CFF192" s="11"/>
      <c r="CFG192" s="11"/>
      <c r="CFH192" s="12"/>
      <c r="CFI192" s="33" t="s">
        <v>218</v>
      </c>
      <c r="CFJ192" s="34"/>
      <c r="CFK192" s="35"/>
      <c r="CFL192" s="35"/>
      <c r="CFM192" s="35"/>
      <c r="CFN192" s="35"/>
      <c r="CFO192" s="35"/>
      <c r="CFP192" s="36"/>
      <c r="CFQ192" s="36"/>
      <c r="CFR192" s="37"/>
      <c r="CFS192" s="11"/>
      <c r="CFT192" s="11"/>
      <c r="CFU192" s="12"/>
      <c r="CFV192" s="11"/>
      <c r="CFW192" s="11"/>
      <c r="CFX192" s="12"/>
      <c r="CFY192" s="33" t="s">
        <v>218</v>
      </c>
      <c r="CFZ192" s="34"/>
      <c r="CGA192" s="35"/>
      <c r="CGB192" s="35"/>
      <c r="CGC192" s="35"/>
      <c r="CGD192" s="35"/>
      <c r="CGE192" s="35"/>
      <c r="CGF192" s="36"/>
      <c r="CGG192" s="36"/>
      <c r="CGH192" s="37"/>
      <c r="CGI192" s="11"/>
      <c r="CGJ192" s="11"/>
      <c r="CGK192" s="12"/>
      <c r="CGL192" s="11"/>
      <c r="CGM192" s="11"/>
      <c r="CGN192" s="12"/>
      <c r="CGO192" s="33" t="s">
        <v>218</v>
      </c>
      <c r="CGP192" s="34"/>
      <c r="CGQ192" s="35"/>
      <c r="CGR192" s="35"/>
      <c r="CGS192" s="35"/>
      <c r="CGT192" s="35"/>
      <c r="CGU192" s="35"/>
      <c r="CGV192" s="36"/>
      <c r="CGW192" s="36"/>
      <c r="CGX192" s="37"/>
      <c r="CGY192" s="11"/>
      <c r="CGZ192" s="11"/>
      <c r="CHA192" s="12"/>
      <c r="CHB192" s="11"/>
      <c r="CHC192" s="11"/>
      <c r="CHD192" s="12"/>
      <c r="CHE192" s="33" t="s">
        <v>218</v>
      </c>
      <c r="CHF192" s="34"/>
      <c r="CHG192" s="35"/>
      <c r="CHH192" s="35"/>
      <c r="CHI192" s="35"/>
      <c r="CHJ192" s="35"/>
      <c r="CHK192" s="35"/>
      <c r="CHL192" s="36"/>
      <c r="CHM192" s="36"/>
      <c r="CHN192" s="37"/>
      <c r="CHO192" s="11"/>
      <c r="CHP192" s="11"/>
      <c r="CHQ192" s="12"/>
      <c r="CHR192" s="11"/>
      <c r="CHS192" s="11"/>
      <c r="CHT192" s="12"/>
      <c r="CHU192" s="33" t="s">
        <v>218</v>
      </c>
      <c r="CHV192" s="34"/>
      <c r="CHW192" s="35"/>
      <c r="CHX192" s="35"/>
      <c r="CHY192" s="35"/>
      <c r="CHZ192" s="35"/>
      <c r="CIA192" s="35"/>
      <c r="CIB192" s="36"/>
      <c r="CIC192" s="36"/>
      <c r="CID192" s="37"/>
      <c r="CIE192" s="11"/>
      <c r="CIF192" s="11"/>
      <c r="CIG192" s="12"/>
      <c r="CIH192" s="11"/>
      <c r="CII192" s="11"/>
      <c r="CIJ192" s="12"/>
      <c r="CIK192" s="33" t="s">
        <v>218</v>
      </c>
      <c r="CIL192" s="34"/>
      <c r="CIM192" s="35"/>
      <c r="CIN192" s="35"/>
      <c r="CIO192" s="35"/>
      <c r="CIP192" s="35"/>
      <c r="CIQ192" s="35"/>
      <c r="CIR192" s="36"/>
      <c r="CIS192" s="36"/>
      <c r="CIT192" s="37"/>
      <c r="CIU192" s="11"/>
      <c r="CIV192" s="11"/>
      <c r="CIW192" s="12"/>
      <c r="CIX192" s="11"/>
      <c r="CIY192" s="11"/>
      <c r="CIZ192" s="12"/>
      <c r="CJA192" s="33" t="s">
        <v>218</v>
      </c>
      <c r="CJB192" s="34"/>
      <c r="CJC192" s="35"/>
      <c r="CJD192" s="35"/>
      <c r="CJE192" s="35"/>
      <c r="CJF192" s="35"/>
      <c r="CJG192" s="35"/>
      <c r="CJH192" s="36"/>
      <c r="CJI192" s="36"/>
      <c r="CJJ192" s="37"/>
      <c r="CJK192" s="11"/>
      <c r="CJL192" s="11"/>
      <c r="CJM192" s="12"/>
      <c r="CJN192" s="11"/>
      <c r="CJO192" s="11"/>
      <c r="CJP192" s="12"/>
      <c r="CJQ192" s="33" t="s">
        <v>218</v>
      </c>
      <c r="CJR192" s="34"/>
      <c r="CJS192" s="35"/>
      <c r="CJT192" s="35"/>
      <c r="CJU192" s="35"/>
      <c r="CJV192" s="35"/>
      <c r="CJW192" s="35"/>
      <c r="CJX192" s="36"/>
      <c r="CJY192" s="36"/>
      <c r="CJZ192" s="37"/>
      <c r="CKA192" s="11"/>
      <c r="CKB192" s="11"/>
      <c r="CKC192" s="12"/>
      <c r="CKD192" s="11"/>
      <c r="CKE192" s="11"/>
      <c r="CKF192" s="12"/>
      <c r="CKG192" s="33" t="s">
        <v>218</v>
      </c>
      <c r="CKH192" s="34"/>
      <c r="CKI192" s="35"/>
      <c r="CKJ192" s="35"/>
      <c r="CKK192" s="35"/>
      <c r="CKL192" s="35"/>
      <c r="CKM192" s="35"/>
      <c r="CKN192" s="36"/>
      <c r="CKO192" s="36"/>
      <c r="CKP192" s="37"/>
      <c r="CKQ192" s="11"/>
      <c r="CKR192" s="11"/>
      <c r="CKS192" s="12"/>
      <c r="CKT192" s="11"/>
      <c r="CKU192" s="11"/>
      <c r="CKV192" s="12"/>
      <c r="CKW192" s="33" t="s">
        <v>218</v>
      </c>
      <c r="CKX192" s="34"/>
      <c r="CKY192" s="35"/>
      <c r="CKZ192" s="35"/>
      <c r="CLA192" s="35"/>
      <c r="CLB192" s="35"/>
      <c r="CLC192" s="35"/>
      <c r="CLD192" s="36"/>
      <c r="CLE192" s="36"/>
      <c r="CLF192" s="37"/>
      <c r="CLG192" s="11"/>
      <c r="CLH192" s="11"/>
      <c r="CLI192" s="12"/>
      <c r="CLJ192" s="11"/>
      <c r="CLK192" s="11"/>
      <c r="CLL192" s="12"/>
      <c r="CLM192" s="33" t="s">
        <v>218</v>
      </c>
      <c r="CLN192" s="34"/>
      <c r="CLO192" s="35"/>
      <c r="CLP192" s="35"/>
      <c r="CLQ192" s="35"/>
      <c r="CLR192" s="35"/>
      <c r="CLS192" s="35"/>
      <c r="CLT192" s="36"/>
      <c r="CLU192" s="36"/>
      <c r="CLV192" s="37"/>
      <c r="CLW192" s="11"/>
      <c r="CLX192" s="11"/>
      <c r="CLY192" s="12"/>
      <c r="CLZ192" s="11"/>
      <c r="CMA192" s="11"/>
      <c r="CMB192" s="12"/>
      <c r="CMC192" s="33" t="s">
        <v>218</v>
      </c>
      <c r="CMD192" s="34"/>
      <c r="CME192" s="35"/>
      <c r="CMF192" s="35"/>
      <c r="CMG192" s="35"/>
      <c r="CMH192" s="35"/>
      <c r="CMI192" s="35"/>
      <c r="CMJ192" s="36"/>
      <c r="CMK192" s="36"/>
      <c r="CML192" s="37"/>
      <c r="CMM192" s="11"/>
      <c r="CMN192" s="11"/>
      <c r="CMO192" s="12"/>
      <c r="CMP192" s="11"/>
      <c r="CMQ192" s="11"/>
      <c r="CMR192" s="12"/>
      <c r="CMS192" s="33" t="s">
        <v>218</v>
      </c>
      <c r="CMT192" s="34"/>
      <c r="CMU192" s="35"/>
      <c r="CMV192" s="35"/>
      <c r="CMW192" s="35"/>
      <c r="CMX192" s="35"/>
      <c r="CMY192" s="35"/>
      <c r="CMZ192" s="36"/>
      <c r="CNA192" s="36"/>
      <c r="CNB192" s="37"/>
      <c r="CNC192" s="11"/>
      <c r="CND192" s="11"/>
      <c r="CNE192" s="12"/>
      <c r="CNF192" s="11"/>
      <c r="CNG192" s="11"/>
      <c r="CNH192" s="12"/>
      <c r="CNI192" s="33" t="s">
        <v>218</v>
      </c>
      <c r="CNJ192" s="34"/>
      <c r="CNK192" s="35"/>
      <c r="CNL192" s="35"/>
      <c r="CNM192" s="35"/>
      <c r="CNN192" s="35"/>
      <c r="CNO192" s="35"/>
      <c r="CNP192" s="36"/>
      <c r="CNQ192" s="36"/>
      <c r="CNR192" s="37"/>
      <c r="CNS192" s="11"/>
      <c r="CNT192" s="11"/>
      <c r="CNU192" s="12"/>
      <c r="CNV192" s="11"/>
      <c r="CNW192" s="11"/>
      <c r="CNX192" s="12"/>
      <c r="CNY192" s="33" t="s">
        <v>218</v>
      </c>
      <c r="CNZ192" s="34"/>
      <c r="COA192" s="35"/>
      <c r="COB192" s="35"/>
      <c r="COC192" s="35"/>
      <c r="COD192" s="35"/>
      <c r="COE192" s="35"/>
      <c r="COF192" s="36"/>
      <c r="COG192" s="36"/>
      <c r="COH192" s="37"/>
      <c r="COI192" s="11"/>
      <c r="COJ192" s="11"/>
      <c r="COK192" s="12"/>
      <c r="COL192" s="11"/>
      <c r="COM192" s="11"/>
      <c r="CON192" s="12"/>
      <c r="COO192" s="33" t="s">
        <v>218</v>
      </c>
      <c r="COP192" s="34"/>
      <c r="COQ192" s="35"/>
      <c r="COR192" s="35"/>
      <c r="COS192" s="35"/>
      <c r="COT192" s="35"/>
      <c r="COU192" s="35"/>
      <c r="COV192" s="36"/>
      <c r="COW192" s="36"/>
      <c r="COX192" s="37"/>
      <c r="COY192" s="11"/>
      <c r="COZ192" s="11"/>
      <c r="CPA192" s="12"/>
      <c r="CPB192" s="11"/>
      <c r="CPC192" s="11"/>
      <c r="CPD192" s="12"/>
      <c r="CPE192" s="33" t="s">
        <v>218</v>
      </c>
      <c r="CPF192" s="34"/>
      <c r="CPG192" s="35"/>
      <c r="CPH192" s="35"/>
      <c r="CPI192" s="35"/>
      <c r="CPJ192" s="35"/>
      <c r="CPK192" s="35"/>
      <c r="CPL192" s="36"/>
      <c r="CPM192" s="36"/>
      <c r="CPN192" s="37"/>
      <c r="CPO192" s="11"/>
      <c r="CPP192" s="11"/>
      <c r="CPQ192" s="12"/>
      <c r="CPR192" s="11"/>
      <c r="CPS192" s="11"/>
      <c r="CPT192" s="12"/>
      <c r="CPU192" s="33" t="s">
        <v>218</v>
      </c>
      <c r="CPV192" s="34"/>
      <c r="CPW192" s="35"/>
      <c r="CPX192" s="35"/>
      <c r="CPY192" s="35"/>
      <c r="CPZ192" s="35"/>
      <c r="CQA192" s="35"/>
      <c r="CQB192" s="36"/>
      <c r="CQC192" s="36"/>
      <c r="CQD192" s="37"/>
      <c r="CQE192" s="11"/>
      <c r="CQF192" s="11"/>
      <c r="CQG192" s="12"/>
      <c r="CQH192" s="11"/>
      <c r="CQI192" s="11"/>
      <c r="CQJ192" s="12"/>
      <c r="CQK192" s="33" t="s">
        <v>218</v>
      </c>
      <c r="CQL192" s="34"/>
      <c r="CQM192" s="35"/>
      <c r="CQN192" s="35"/>
      <c r="CQO192" s="35"/>
      <c r="CQP192" s="35"/>
      <c r="CQQ192" s="35"/>
      <c r="CQR192" s="36"/>
      <c r="CQS192" s="36"/>
      <c r="CQT192" s="37"/>
      <c r="CQU192" s="11"/>
      <c r="CQV192" s="11"/>
      <c r="CQW192" s="12"/>
      <c r="CQX192" s="11"/>
      <c r="CQY192" s="11"/>
      <c r="CQZ192" s="12"/>
      <c r="CRA192" s="33" t="s">
        <v>218</v>
      </c>
      <c r="CRB192" s="34"/>
      <c r="CRC192" s="35"/>
      <c r="CRD192" s="35"/>
      <c r="CRE192" s="35"/>
      <c r="CRF192" s="35"/>
      <c r="CRG192" s="35"/>
      <c r="CRH192" s="36"/>
      <c r="CRI192" s="36"/>
      <c r="CRJ192" s="37"/>
      <c r="CRK192" s="11"/>
      <c r="CRL192" s="11"/>
      <c r="CRM192" s="12"/>
      <c r="CRN192" s="11"/>
      <c r="CRO192" s="11"/>
      <c r="CRP192" s="12"/>
      <c r="CRQ192" s="33" t="s">
        <v>218</v>
      </c>
      <c r="CRR192" s="34"/>
      <c r="CRS192" s="35"/>
      <c r="CRT192" s="35"/>
      <c r="CRU192" s="35"/>
      <c r="CRV192" s="35"/>
      <c r="CRW192" s="35"/>
      <c r="CRX192" s="36"/>
      <c r="CRY192" s="36"/>
      <c r="CRZ192" s="37"/>
      <c r="CSA192" s="11"/>
      <c r="CSB192" s="11"/>
      <c r="CSC192" s="12"/>
      <c r="CSD192" s="11"/>
      <c r="CSE192" s="11"/>
      <c r="CSF192" s="12"/>
      <c r="CSG192" s="33" t="s">
        <v>218</v>
      </c>
      <c r="CSH192" s="34"/>
      <c r="CSI192" s="35"/>
      <c r="CSJ192" s="35"/>
      <c r="CSK192" s="35"/>
      <c r="CSL192" s="35"/>
      <c r="CSM192" s="35"/>
      <c r="CSN192" s="36"/>
      <c r="CSO192" s="36"/>
      <c r="CSP192" s="37"/>
      <c r="CSQ192" s="11"/>
      <c r="CSR192" s="11"/>
      <c r="CSS192" s="12"/>
      <c r="CST192" s="11"/>
      <c r="CSU192" s="11"/>
      <c r="CSV192" s="12"/>
      <c r="CSW192" s="33" t="s">
        <v>218</v>
      </c>
      <c r="CSX192" s="34"/>
      <c r="CSY192" s="35"/>
      <c r="CSZ192" s="35"/>
      <c r="CTA192" s="35"/>
      <c r="CTB192" s="35"/>
      <c r="CTC192" s="35"/>
      <c r="CTD192" s="36"/>
      <c r="CTE192" s="36"/>
      <c r="CTF192" s="37"/>
      <c r="CTG192" s="11"/>
      <c r="CTH192" s="11"/>
      <c r="CTI192" s="12"/>
      <c r="CTJ192" s="11"/>
      <c r="CTK192" s="11"/>
      <c r="CTL192" s="12"/>
      <c r="CTM192" s="33" t="s">
        <v>218</v>
      </c>
      <c r="CTN192" s="34"/>
      <c r="CTO192" s="35"/>
      <c r="CTP192" s="35"/>
      <c r="CTQ192" s="35"/>
      <c r="CTR192" s="35"/>
      <c r="CTS192" s="35"/>
      <c r="CTT192" s="36"/>
      <c r="CTU192" s="36"/>
      <c r="CTV192" s="37"/>
      <c r="CTW192" s="11"/>
      <c r="CTX192" s="11"/>
      <c r="CTY192" s="12"/>
      <c r="CTZ192" s="11"/>
      <c r="CUA192" s="11"/>
      <c r="CUB192" s="12"/>
      <c r="CUC192" s="33" t="s">
        <v>218</v>
      </c>
      <c r="CUD192" s="34"/>
      <c r="CUE192" s="35"/>
      <c r="CUF192" s="35"/>
      <c r="CUG192" s="35"/>
      <c r="CUH192" s="35"/>
      <c r="CUI192" s="35"/>
      <c r="CUJ192" s="36"/>
      <c r="CUK192" s="36"/>
      <c r="CUL192" s="37"/>
      <c r="CUM192" s="11"/>
      <c r="CUN192" s="11"/>
      <c r="CUO192" s="12"/>
      <c r="CUP192" s="11"/>
      <c r="CUQ192" s="11"/>
      <c r="CUR192" s="12"/>
      <c r="CUS192" s="33" t="s">
        <v>218</v>
      </c>
      <c r="CUT192" s="34"/>
      <c r="CUU192" s="35"/>
      <c r="CUV192" s="35"/>
      <c r="CUW192" s="35"/>
      <c r="CUX192" s="35"/>
      <c r="CUY192" s="35"/>
      <c r="CUZ192" s="36"/>
      <c r="CVA192" s="36"/>
      <c r="CVB192" s="37"/>
      <c r="CVC192" s="11"/>
      <c r="CVD192" s="11"/>
      <c r="CVE192" s="12"/>
      <c r="CVF192" s="11"/>
      <c r="CVG192" s="11"/>
      <c r="CVH192" s="12"/>
      <c r="CVI192" s="33" t="s">
        <v>218</v>
      </c>
      <c r="CVJ192" s="34"/>
      <c r="CVK192" s="35"/>
      <c r="CVL192" s="35"/>
      <c r="CVM192" s="35"/>
      <c r="CVN192" s="35"/>
      <c r="CVO192" s="35"/>
      <c r="CVP192" s="36"/>
      <c r="CVQ192" s="36"/>
      <c r="CVR192" s="37"/>
      <c r="CVS192" s="11"/>
      <c r="CVT192" s="11"/>
      <c r="CVU192" s="12"/>
      <c r="CVV192" s="11"/>
      <c r="CVW192" s="11"/>
      <c r="CVX192" s="12"/>
      <c r="CVY192" s="33" t="s">
        <v>218</v>
      </c>
      <c r="CVZ192" s="34"/>
      <c r="CWA192" s="35"/>
      <c r="CWB192" s="35"/>
      <c r="CWC192" s="35"/>
      <c r="CWD192" s="35"/>
      <c r="CWE192" s="35"/>
      <c r="CWF192" s="36"/>
      <c r="CWG192" s="36"/>
      <c r="CWH192" s="37"/>
      <c r="CWI192" s="11"/>
      <c r="CWJ192" s="11"/>
      <c r="CWK192" s="12"/>
      <c r="CWL192" s="11"/>
      <c r="CWM192" s="11"/>
      <c r="CWN192" s="12"/>
      <c r="CWO192" s="33" t="s">
        <v>218</v>
      </c>
      <c r="CWP192" s="34"/>
      <c r="CWQ192" s="35"/>
      <c r="CWR192" s="35"/>
      <c r="CWS192" s="35"/>
      <c r="CWT192" s="35"/>
      <c r="CWU192" s="35"/>
      <c r="CWV192" s="36"/>
      <c r="CWW192" s="36"/>
      <c r="CWX192" s="37"/>
      <c r="CWY192" s="11"/>
      <c r="CWZ192" s="11"/>
      <c r="CXA192" s="12"/>
      <c r="CXB192" s="11"/>
      <c r="CXC192" s="11"/>
      <c r="CXD192" s="12"/>
      <c r="CXE192" s="33" t="s">
        <v>218</v>
      </c>
      <c r="CXF192" s="34"/>
      <c r="CXG192" s="35"/>
      <c r="CXH192" s="35"/>
      <c r="CXI192" s="35"/>
      <c r="CXJ192" s="35"/>
      <c r="CXK192" s="35"/>
      <c r="CXL192" s="36"/>
      <c r="CXM192" s="36"/>
      <c r="CXN192" s="37"/>
      <c r="CXO192" s="11"/>
      <c r="CXP192" s="11"/>
      <c r="CXQ192" s="12"/>
      <c r="CXR192" s="11"/>
      <c r="CXS192" s="11"/>
      <c r="CXT192" s="12"/>
      <c r="CXU192" s="33" t="s">
        <v>218</v>
      </c>
      <c r="CXV192" s="34"/>
      <c r="CXW192" s="35"/>
      <c r="CXX192" s="35"/>
      <c r="CXY192" s="35"/>
      <c r="CXZ192" s="35"/>
      <c r="CYA192" s="35"/>
      <c r="CYB192" s="36"/>
      <c r="CYC192" s="36"/>
      <c r="CYD192" s="37"/>
      <c r="CYE192" s="11"/>
      <c r="CYF192" s="11"/>
      <c r="CYG192" s="12"/>
      <c r="CYH192" s="11"/>
      <c r="CYI192" s="11"/>
      <c r="CYJ192" s="12"/>
      <c r="CYK192" s="33" t="s">
        <v>218</v>
      </c>
      <c r="CYL192" s="34"/>
      <c r="CYM192" s="35"/>
      <c r="CYN192" s="35"/>
      <c r="CYO192" s="35"/>
      <c r="CYP192" s="35"/>
      <c r="CYQ192" s="35"/>
      <c r="CYR192" s="36"/>
      <c r="CYS192" s="36"/>
      <c r="CYT192" s="37"/>
      <c r="CYU192" s="11"/>
      <c r="CYV192" s="11"/>
      <c r="CYW192" s="12"/>
      <c r="CYX192" s="11"/>
      <c r="CYY192" s="11"/>
      <c r="CYZ192" s="12"/>
      <c r="CZA192" s="33" t="s">
        <v>218</v>
      </c>
      <c r="CZB192" s="34"/>
      <c r="CZC192" s="35"/>
      <c r="CZD192" s="35"/>
      <c r="CZE192" s="35"/>
      <c r="CZF192" s="35"/>
      <c r="CZG192" s="35"/>
      <c r="CZH192" s="36"/>
      <c r="CZI192" s="36"/>
      <c r="CZJ192" s="37"/>
      <c r="CZK192" s="11"/>
      <c r="CZL192" s="11"/>
      <c r="CZM192" s="12"/>
      <c r="CZN192" s="11"/>
      <c r="CZO192" s="11"/>
      <c r="CZP192" s="12"/>
      <c r="CZQ192" s="33" t="s">
        <v>218</v>
      </c>
      <c r="CZR192" s="34"/>
      <c r="CZS192" s="35"/>
      <c r="CZT192" s="35"/>
      <c r="CZU192" s="35"/>
      <c r="CZV192" s="35"/>
      <c r="CZW192" s="35"/>
      <c r="CZX192" s="36"/>
      <c r="CZY192" s="36"/>
      <c r="CZZ192" s="37"/>
      <c r="DAA192" s="11"/>
      <c r="DAB192" s="11"/>
      <c r="DAC192" s="12"/>
      <c r="DAD192" s="11"/>
      <c r="DAE192" s="11"/>
      <c r="DAF192" s="12"/>
      <c r="DAG192" s="33" t="s">
        <v>218</v>
      </c>
      <c r="DAH192" s="34"/>
      <c r="DAI192" s="35"/>
      <c r="DAJ192" s="35"/>
      <c r="DAK192" s="35"/>
      <c r="DAL192" s="35"/>
      <c r="DAM192" s="35"/>
      <c r="DAN192" s="36"/>
      <c r="DAO192" s="36"/>
      <c r="DAP192" s="37"/>
      <c r="DAQ192" s="11"/>
      <c r="DAR192" s="11"/>
      <c r="DAS192" s="12"/>
      <c r="DAT192" s="11"/>
      <c r="DAU192" s="11"/>
      <c r="DAV192" s="12"/>
      <c r="DAW192" s="33" t="s">
        <v>218</v>
      </c>
      <c r="DAX192" s="34"/>
      <c r="DAY192" s="35"/>
      <c r="DAZ192" s="35"/>
      <c r="DBA192" s="35"/>
      <c r="DBB192" s="35"/>
      <c r="DBC192" s="35"/>
      <c r="DBD192" s="36"/>
      <c r="DBE192" s="36"/>
      <c r="DBF192" s="37"/>
      <c r="DBG192" s="11"/>
      <c r="DBH192" s="11"/>
      <c r="DBI192" s="12"/>
      <c r="DBJ192" s="11"/>
      <c r="DBK192" s="11"/>
      <c r="DBL192" s="12"/>
      <c r="DBM192" s="33" t="s">
        <v>218</v>
      </c>
      <c r="DBN192" s="34"/>
      <c r="DBO192" s="35"/>
      <c r="DBP192" s="35"/>
      <c r="DBQ192" s="35"/>
      <c r="DBR192" s="35"/>
      <c r="DBS192" s="35"/>
      <c r="DBT192" s="36"/>
      <c r="DBU192" s="36"/>
      <c r="DBV192" s="37"/>
      <c r="DBW192" s="11"/>
      <c r="DBX192" s="11"/>
      <c r="DBY192" s="12"/>
      <c r="DBZ192" s="11"/>
      <c r="DCA192" s="11"/>
      <c r="DCB192" s="12"/>
      <c r="DCC192" s="33" t="s">
        <v>218</v>
      </c>
      <c r="DCD192" s="34"/>
      <c r="DCE192" s="35"/>
      <c r="DCF192" s="35"/>
      <c r="DCG192" s="35"/>
      <c r="DCH192" s="35"/>
      <c r="DCI192" s="35"/>
      <c r="DCJ192" s="36"/>
      <c r="DCK192" s="36"/>
      <c r="DCL192" s="37"/>
      <c r="DCM192" s="11"/>
      <c r="DCN192" s="11"/>
      <c r="DCO192" s="12"/>
      <c r="DCP192" s="11"/>
      <c r="DCQ192" s="11"/>
      <c r="DCR192" s="12"/>
      <c r="DCS192" s="33" t="s">
        <v>218</v>
      </c>
      <c r="DCT192" s="34"/>
      <c r="DCU192" s="35"/>
      <c r="DCV192" s="35"/>
      <c r="DCW192" s="35"/>
      <c r="DCX192" s="35"/>
      <c r="DCY192" s="35"/>
      <c r="DCZ192" s="36"/>
      <c r="DDA192" s="36"/>
      <c r="DDB192" s="37"/>
      <c r="DDC192" s="11"/>
      <c r="DDD192" s="11"/>
      <c r="DDE192" s="12"/>
      <c r="DDF192" s="11"/>
      <c r="DDG192" s="11"/>
      <c r="DDH192" s="12"/>
      <c r="DDI192" s="33" t="s">
        <v>218</v>
      </c>
      <c r="DDJ192" s="34"/>
      <c r="DDK192" s="35"/>
      <c r="DDL192" s="35"/>
      <c r="DDM192" s="35"/>
      <c r="DDN192" s="35"/>
      <c r="DDO192" s="35"/>
      <c r="DDP192" s="36"/>
      <c r="DDQ192" s="36"/>
      <c r="DDR192" s="37"/>
      <c r="DDS192" s="11"/>
      <c r="DDT192" s="11"/>
      <c r="DDU192" s="12"/>
      <c r="DDV192" s="11"/>
      <c r="DDW192" s="11"/>
      <c r="DDX192" s="12"/>
      <c r="DDY192" s="33" t="s">
        <v>218</v>
      </c>
      <c r="DDZ192" s="34"/>
      <c r="DEA192" s="35"/>
      <c r="DEB192" s="35"/>
      <c r="DEC192" s="35"/>
      <c r="DED192" s="35"/>
      <c r="DEE192" s="35"/>
      <c r="DEF192" s="36"/>
      <c r="DEG192" s="36"/>
      <c r="DEH192" s="37"/>
      <c r="DEI192" s="11"/>
      <c r="DEJ192" s="11"/>
      <c r="DEK192" s="12"/>
      <c r="DEL192" s="11"/>
      <c r="DEM192" s="11"/>
      <c r="DEN192" s="12"/>
      <c r="DEO192" s="33" t="s">
        <v>218</v>
      </c>
      <c r="DEP192" s="34"/>
      <c r="DEQ192" s="35"/>
      <c r="DER192" s="35"/>
      <c r="DES192" s="35"/>
      <c r="DET192" s="35"/>
      <c r="DEU192" s="35"/>
      <c r="DEV192" s="36"/>
      <c r="DEW192" s="36"/>
      <c r="DEX192" s="37"/>
      <c r="DEY192" s="11"/>
      <c r="DEZ192" s="11"/>
      <c r="DFA192" s="12"/>
      <c r="DFB192" s="11"/>
      <c r="DFC192" s="11"/>
      <c r="DFD192" s="12"/>
      <c r="DFE192" s="33" t="s">
        <v>218</v>
      </c>
      <c r="DFF192" s="34"/>
      <c r="DFG192" s="35"/>
      <c r="DFH192" s="35"/>
      <c r="DFI192" s="35"/>
      <c r="DFJ192" s="35"/>
      <c r="DFK192" s="35"/>
      <c r="DFL192" s="36"/>
      <c r="DFM192" s="36"/>
      <c r="DFN192" s="37"/>
      <c r="DFO192" s="11"/>
      <c r="DFP192" s="11"/>
      <c r="DFQ192" s="12"/>
      <c r="DFR192" s="11"/>
      <c r="DFS192" s="11"/>
      <c r="DFT192" s="12"/>
      <c r="DFU192" s="33" t="s">
        <v>218</v>
      </c>
      <c r="DFV192" s="34"/>
      <c r="DFW192" s="35"/>
      <c r="DFX192" s="35"/>
      <c r="DFY192" s="35"/>
      <c r="DFZ192" s="35"/>
      <c r="DGA192" s="35"/>
      <c r="DGB192" s="36"/>
      <c r="DGC192" s="36"/>
      <c r="DGD192" s="37"/>
      <c r="DGE192" s="11"/>
      <c r="DGF192" s="11"/>
      <c r="DGG192" s="12"/>
      <c r="DGH192" s="11"/>
      <c r="DGI192" s="11"/>
      <c r="DGJ192" s="12"/>
      <c r="DGK192" s="33" t="s">
        <v>218</v>
      </c>
      <c r="DGL192" s="34"/>
      <c r="DGM192" s="35"/>
      <c r="DGN192" s="35"/>
      <c r="DGO192" s="35"/>
      <c r="DGP192" s="35"/>
      <c r="DGQ192" s="35"/>
      <c r="DGR192" s="36"/>
      <c r="DGS192" s="36"/>
      <c r="DGT192" s="37"/>
      <c r="DGU192" s="11"/>
      <c r="DGV192" s="11"/>
      <c r="DGW192" s="12"/>
      <c r="DGX192" s="11"/>
      <c r="DGY192" s="11"/>
      <c r="DGZ192" s="12"/>
      <c r="DHA192" s="33" t="s">
        <v>218</v>
      </c>
      <c r="DHB192" s="34"/>
      <c r="DHC192" s="35"/>
      <c r="DHD192" s="35"/>
      <c r="DHE192" s="35"/>
      <c r="DHF192" s="35"/>
      <c r="DHG192" s="35"/>
      <c r="DHH192" s="36"/>
      <c r="DHI192" s="36"/>
      <c r="DHJ192" s="37"/>
      <c r="DHK192" s="11"/>
      <c r="DHL192" s="11"/>
      <c r="DHM192" s="12"/>
      <c r="DHN192" s="11"/>
      <c r="DHO192" s="11"/>
      <c r="DHP192" s="12"/>
      <c r="DHQ192" s="33" t="s">
        <v>218</v>
      </c>
      <c r="DHR192" s="34"/>
      <c r="DHS192" s="35"/>
      <c r="DHT192" s="35"/>
      <c r="DHU192" s="35"/>
      <c r="DHV192" s="35"/>
      <c r="DHW192" s="35"/>
      <c r="DHX192" s="36"/>
      <c r="DHY192" s="36"/>
      <c r="DHZ192" s="37"/>
      <c r="DIA192" s="11"/>
      <c r="DIB192" s="11"/>
      <c r="DIC192" s="12"/>
      <c r="DID192" s="11"/>
      <c r="DIE192" s="11"/>
      <c r="DIF192" s="12"/>
      <c r="DIG192" s="33" t="s">
        <v>218</v>
      </c>
      <c r="DIH192" s="34"/>
      <c r="DII192" s="35"/>
      <c r="DIJ192" s="35"/>
      <c r="DIK192" s="35"/>
      <c r="DIL192" s="35"/>
      <c r="DIM192" s="35"/>
      <c r="DIN192" s="36"/>
      <c r="DIO192" s="36"/>
      <c r="DIP192" s="37"/>
      <c r="DIQ192" s="11"/>
      <c r="DIR192" s="11"/>
      <c r="DIS192" s="12"/>
      <c r="DIT192" s="11"/>
      <c r="DIU192" s="11"/>
      <c r="DIV192" s="12"/>
      <c r="DIW192" s="33" t="s">
        <v>218</v>
      </c>
      <c r="DIX192" s="34"/>
      <c r="DIY192" s="35"/>
      <c r="DIZ192" s="35"/>
      <c r="DJA192" s="35"/>
      <c r="DJB192" s="35"/>
      <c r="DJC192" s="35"/>
      <c r="DJD192" s="36"/>
      <c r="DJE192" s="36"/>
      <c r="DJF192" s="37"/>
      <c r="DJG192" s="11"/>
      <c r="DJH192" s="11"/>
      <c r="DJI192" s="12"/>
      <c r="DJJ192" s="11"/>
      <c r="DJK192" s="11"/>
      <c r="DJL192" s="12"/>
      <c r="DJM192" s="33" t="s">
        <v>218</v>
      </c>
      <c r="DJN192" s="34"/>
      <c r="DJO192" s="35"/>
      <c r="DJP192" s="35"/>
      <c r="DJQ192" s="35"/>
      <c r="DJR192" s="35"/>
      <c r="DJS192" s="35"/>
      <c r="DJT192" s="36"/>
      <c r="DJU192" s="36"/>
      <c r="DJV192" s="37"/>
      <c r="DJW192" s="11"/>
      <c r="DJX192" s="11"/>
      <c r="DJY192" s="12"/>
      <c r="DJZ192" s="11"/>
      <c r="DKA192" s="11"/>
      <c r="DKB192" s="12"/>
      <c r="DKC192" s="33" t="s">
        <v>218</v>
      </c>
      <c r="DKD192" s="34"/>
      <c r="DKE192" s="35"/>
      <c r="DKF192" s="35"/>
      <c r="DKG192" s="35"/>
      <c r="DKH192" s="35"/>
      <c r="DKI192" s="35"/>
      <c r="DKJ192" s="36"/>
      <c r="DKK192" s="36"/>
      <c r="DKL192" s="37"/>
      <c r="DKM192" s="11"/>
      <c r="DKN192" s="11"/>
      <c r="DKO192" s="12"/>
      <c r="DKP192" s="11"/>
      <c r="DKQ192" s="11"/>
      <c r="DKR192" s="12"/>
      <c r="DKS192" s="33" t="s">
        <v>218</v>
      </c>
      <c r="DKT192" s="34"/>
      <c r="DKU192" s="35"/>
      <c r="DKV192" s="35"/>
      <c r="DKW192" s="35"/>
      <c r="DKX192" s="35"/>
      <c r="DKY192" s="35"/>
      <c r="DKZ192" s="36"/>
      <c r="DLA192" s="36"/>
      <c r="DLB192" s="37"/>
      <c r="DLC192" s="11"/>
      <c r="DLD192" s="11"/>
      <c r="DLE192" s="12"/>
      <c r="DLF192" s="11"/>
      <c r="DLG192" s="11"/>
      <c r="DLH192" s="12"/>
      <c r="DLI192" s="33" t="s">
        <v>218</v>
      </c>
      <c r="DLJ192" s="34"/>
      <c r="DLK192" s="35"/>
      <c r="DLL192" s="35"/>
      <c r="DLM192" s="35"/>
      <c r="DLN192" s="35"/>
      <c r="DLO192" s="35"/>
      <c r="DLP192" s="36"/>
      <c r="DLQ192" s="36"/>
      <c r="DLR192" s="37"/>
      <c r="DLS192" s="11"/>
      <c r="DLT192" s="11"/>
      <c r="DLU192" s="12"/>
      <c r="DLV192" s="11"/>
      <c r="DLW192" s="11"/>
      <c r="DLX192" s="12"/>
      <c r="DLY192" s="33" t="s">
        <v>218</v>
      </c>
      <c r="DLZ192" s="34"/>
      <c r="DMA192" s="35"/>
      <c r="DMB192" s="35"/>
      <c r="DMC192" s="35"/>
      <c r="DMD192" s="35"/>
      <c r="DME192" s="35"/>
      <c r="DMF192" s="36"/>
      <c r="DMG192" s="36"/>
      <c r="DMH192" s="37"/>
      <c r="DMI192" s="11"/>
      <c r="DMJ192" s="11"/>
      <c r="DMK192" s="12"/>
      <c r="DML192" s="11"/>
      <c r="DMM192" s="11"/>
      <c r="DMN192" s="12"/>
      <c r="DMO192" s="33" t="s">
        <v>218</v>
      </c>
      <c r="DMP192" s="34"/>
      <c r="DMQ192" s="35"/>
      <c r="DMR192" s="35"/>
      <c r="DMS192" s="35"/>
      <c r="DMT192" s="35"/>
      <c r="DMU192" s="35"/>
      <c r="DMV192" s="36"/>
      <c r="DMW192" s="36"/>
      <c r="DMX192" s="37"/>
      <c r="DMY192" s="11"/>
      <c r="DMZ192" s="11"/>
      <c r="DNA192" s="12"/>
      <c r="DNB192" s="11"/>
      <c r="DNC192" s="11"/>
      <c r="DND192" s="12"/>
      <c r="DNE192" s="33" t="s">
        <v>218</v>
      </c>
      <c r="DNF192" s="34"/>
      <c r="DNG192" s="35"/>
      <c r="DNH192" s="35"/>
      <c r="DNI192" s="35"/>
      <c r="DNJ192" s="35"/>
      <c r="DNK192" s="35"/>
      <c r="DNL192" s="36"/>
      <c r="DNM192" s="36"/>
      <c r="DNN192" s="37"/>
      <c r="DNO192" s="11"/>
      <c r="DNP192" s="11"/>
      <c r="DNQ192" s="12"/>
      <c r="DNR192" s="11"/>
      <c r="DNS192" s="11"/>
      <c r="DNT192" s="12"/>
      <c r="DNU192" s="33" t="s">
        <v>218</v>
      </c>
      <c r="DNV192" s="34"/>
      <c r="DNW192" s="35"/>
      <c r="DNX192" s="35"/>
      <c r="DNY192" s="35"/>
      <c r="DNZ192" s="35"/>
      <c r="DOA192" s="35"/>
      <c r="DOB192" s="36"/>
      <c r="DOC192" s="36"/>
      <c r="DOD192" s="37"/>
      <c r="DOE192" s="11"/>
      <c r="DOF192" s="11"/>
      <c r="DOG192" s="12"/>
      <c r="DOH192" s="11"/>
      <c r="DOI192" s="11"/>
      <c r="DOJ192" s="12"/>
      <c r="DOK192" s="33" t="s">
        <v>218</v>
      </c>
      <c r="DOL192" s="34"/>
      <c r="DOM192" s="35"/>
      <c r="DON192" s="35"/>
      <c r="DOO192" s="35"/>
      <c r="DOP192" s="35"/>
      <c r="DOQ192" s="35"/>
      <c r="DOR192" s="36"/>
      <c r="DOS192" s="36"/>
      <c r="DOT192" s="37"/>
      <c r="DOU192" s="11"/>
      <c r="DOV192" s="11"/>
      <c r="DOW192" s="12"/>
      <c r="DOX192" s="11"/>
      <c r="DOY192" s="11"/>
      <c r="DOZ192" s="12"/>
      <c r="DPA192" s="33" t="s">
        <v>218</v>
      </c>
      <c r="DPB192" s="34"/>
      <c r="DPC192" s="35"/>
      <c r="DPD192" s="35"/>
      <c r="DPE192" s="35"/>
      <c r="DPF192" s="35"/>
      <c r="DPG192" s="35"/>
      <c r="DPH192" s="36"/>
      <c r="DPI192" s="36"/>
      <c r="DPJ192" s="37"/>
      <c r="DPK192" s="11"/>
      <c r="DPL192" s="11"/>
      <c r="DPM192" s="12"/>
      <c r="DPN192" s="11"/>
      <c r="DPO192" s="11"/>
      <c r="DPP192" s="12"/>
      <c r="DPQ192" s="33" t="s">
        <v>218</v>
      </c>
      <c r="DPR192" s="34"/>
      <c r="DPS192" s="35"/>
      <c r="DPT192" s="35"/>
      <c r="DPU192" s="35"/>
      <c r="DPV192" s="35"/>
      <c r="DPW192" s="35"/>
      <c r="DPX192" s="36"/>
      <c r="DPY192" s="36"/>
      <c r="DPZ192" s="37"/>
      <c r="DQA192" s="11"/>
      <c r="DQB192" s="11"/>
      <c r="DQC192" s="12"/>
      <c r="DQD192" s="11"/>
      <c r="DQE192" s="11"/>
      <c r="DQF192" s="12"/>
      <c r="DQG192" s="33" t="s">
        <v>218</v>
      </c>
      <c r="DQH192" s="34"/>
      <c r="DQI192" s="35"/>
      <c r="DQJ192" s="35"/>
      <c r="DQK192" s="35"/>
      <c r="DQL192" s="35"/>
      <c r="DQM192" s="35"/>
      <c r="DQN192" s="36"/>
      <c r="DQO192" s="36"/>
      <c r="DQP192" s="37"/>
      <c r="DQQ192" s="11"/>
      <c r="DQR192" s="11"/>
      <c r="DQS192" s="12"/>
      <c r="DQT192" s="11"/>
      <c r="DQU192" s="11"/>
      <c r="DQV192" s="12"/>
      <c r="DQW192" s="33" t="s">
        <v>218</v>
      </c>
      <c r="DQX192" s="34"/>
      <c r="DQY192" s="35"/>
      <c r="DQZ192" s="35"/>
      <c r="DRA192" s="35"/>
      <c r="DRB192" s="35"/>
      <c r="DRC192" s="35"/>
      <c r="DRD192" s="36"/>
      <c r="DRE192" s="36"/>
      <c r="DRF192" s="37"/>
      <c r="DRG192" s="11"/>
      <c r="DRH192" s="11"/>
      <c r="DRI192" s="12"/>
      <c r="DRJ192" s="11"/>
      <c r="DRK192" s="11"/>
      <c r="DRL192" s="12"/>
      <c r="DRM192" s="33" t="s">
        <v>218</v>
      </c>
      <c r="DRN192" s="34"/>
      <c r="DRO192" s="35"/>
      <c r="DRP192" s="35"/>
      <c r="DRQ192" s="35"/>
      <c r="DRR192" s="35"/>
      <c r="DRS192" s="35"/>
      <c r="DRT192" s="36"/>
      <c r="DRU192" s="36"/>
      <c r="DRV192" s="37"/>
      <c r="DRW192" s="11"/>
      <c r="DRX192" s="11"/>
      <c r="DRY192" s="12"/>
      <c r="DRZ192" s="11"/>
      <c r="DSA192" s="11"/>
      <c r="DSB192" s="12"/>
      <c r="DSC192" s="33" t="s">
        <v>218</v>
      </c>
      <c r="DSD192" s="34"/>
      <c r="DSE192" s="35"/>
      <c r="DSF192" s="35"/>
      <c r="DSG192" s="35"/>
      <c r="DSH192" s="35"/>
      <c r="DSI192" s="35"/>
      <c r="DSJ192" s="36"/>
      <c r="DSK192" s="36"/>
      <c r="DSL192" s="37"/>
      <c r="DSM192" s="11"/>
      <c r="DSN192" s="11"/>
      <c r="DSO192" s="12"/>
      <c r="DSP192" s="11"/>
      <c r="DSQ192" s="11"/>
      <c r="DSR192" s="12"/>
      <c r="DSS192" s="33" t="s">
        <v>218</v>
      </c>
      <c r="DST192" s="34"/>
      <c r="DSU192" s="35"/>
      <c r="DSV192" s="35"/>
      <c r="DSW192" s="35"/>
      <c r="DSX192" s="35"/>
      <c r="DSY192" s="35"/>
      <c r="DSZ192" s="36"/>
      <c r="DTA192" s="36"/>
      <c r="DTB192" s="37"/>
      <c r="DTC192" s="11"/>
      <c r="DTD192" s="11"/>
      <c r="DTE192" s="12"/>
      <c r="DTF192" s="11"/>
      <c r="DTG192" s="11"/>
      <c r="DTH192" s="12"/>
      <c r="DTI192" s="33" t="s">
        <v>218</v>
      </c>
      <c r="DTJ192" s="34"/>
      <c r="DTK192" s="35"/>
      <c r="DTL192" s="35"/>
      <c r="DTM192" s="35"/>
      <c r="DTN192" s="35"/>
      <c r="DTO192" s="35"/>
      <c r="DTP192" s="36"/>
      <c r="DTQ192" s="36"/>
      <c r="DTR192" s="37"/>
      <c r="DTS192" s="11"/>
      <c r="DTT192" s="11"/>
      <c r="DTU192" s="12"/>
      <c r="DTV192" s="11"/>
      <c r="DTW192" s="11"/>
      <c r="DTX192" s="12"/>
      <c r="DTY192" s="33" t="s">
        <v>218</v>
      </c>
      <c r="DTZ192" s="34"/>
      <c r="DUA192" s="35"/>
      <c r="DUB192" s="35"/>
      <c r="DUC192" s="35"/>
      <c r="DUD192" s="35"/>
      <c r="DUE192" s="35"/>
      <c r="DUF192" s="36"/>
      <c r="DUG192" s="36"/>
      <c r="DUH192" s="37"/>
      <c r="DUI192" s="11"/>
      <c r="DUJ192" s="11"/>
      <c r="DUK192" s="12"/>
      <c r="DUL192" s="11"/>
      <c r="DUM192" s="11"/>
      <c r="DUN192" s="12"/>
      <c r="DUO192" s="33" t="s">
        <v>218</v>
      </c>
      <c r="DUP192" s="34"/>
      <c r="DUQ192" s="35"/>
      <c r="DUR192" s="35"/>
      <c r="DUS192" s="35"/>
      <c r="DUT192" s="35"/>
      <c r="DUU192" s="35"/>
      <c r="DUV192" s="36"/>
      <c r="DUW192" s="36"/>
      <c r="DUX192" s="37"/>
      <c r="DUY192" s="11"/>
      <c r="DUZ192" s="11"/>
      <c r="DVA192" s="12"/>
      <c r="DVB192" s="11"/>
      <c r="DVC192" s="11"/>
      <c r="DVD192" s="12"/>
      <c r="DVE192" s="33" t="s">
        <v>218</v>
      </c>
      <c r="DVF192" s="34"/>
      <c r="DVG192" s="35"/>
      <c r="DVH192" s="35"/>
      <c r="DVI192" s="35"/>
      <c r="DVJ192" s="35"/>
      <c r="DVK192" s="35"/>
      <c r="DVL192" s="36"/>
      <c r="DVM192" s="36"/>
      <c r="DVN192" s="37"/>
      <c r="DVO192" s="11"/>
      <c r="DVP192" s="11"/>
      <c r="DVQ192" s="12"/>
      <c r="DVR192" s="11"/>
      <c r="DVS192" s="11"/>
      <c r="DVT192" s="12"/>
      <c r="DVU192" s="33" t="s">
        <v>218</v>
      </c>
      <c r="DVV192" s="34"/>
      <c r="DVW192" s="35"/>
      <c r="DVX192" s="35"/>
      <c r="DVY192" s="35"/>
      <c r="DVZ192" s="35"/>
      <c r="DWA192" s="35"/>
      <c r="DWB192" s="36"/>
      <c r="DWC192" s="36"/>
      <c r="DWD192" s="37"/>
      <c r="DWE192" s="11"/>
      <c r="DWF192" s="11"/>
      <c r="DWG192" s="12"/>
      <c r="DWH192" s="11"/>
      <c r="DWI192" s="11"/>
      <c r="DWJ192" s="12"/>
      <c r="DWK192" s="33" t="s">
        <v>218</v>
      </c>
      <c r="DWL192" s="34"/>
      <c r="DWM192" s="35"/>
      <c r="DWN192" s="35"/>
      <c r="DWO192" s="35"/>
      <c r="DWP192" s="35"/>
      <c r="DWQ192" s="35"/>
      <c r="DWR192" s="36"/>
      <c r="DWS192" s="36"/>
      <c r="DWT192" s="37"/>
      <c r="DWU192" s="11"/>
      <c r="DWV192" s="11"/>
      <c r="DWW192" s="12"/>
      <c r="DWX192" s="11"/>
      <c r="DWY192" s="11"/>
      <c r="DWZ192" s="12"/>
      <c r="DXA192" s="33" t="s">
        <v>218</v>
      </c>
      <c r="DXB192" s="34"/>
      <c r="DXC192" s="35"/>
      <c r="DXD192" s="35"/>
      <c r="DXE192" s="35"/>
      <c r="DXF192" s="35"/>
      <c r="DXG192" s="35"/>
      <c r="DXH192" s="36"/>
      <c r="DXI192" s="36"/>
      <c r="DXJ192" s="37"/>
      <c r="DXK192" s="11"/>
      <c r="DXL192" s="11"/>
      <c r="DXM192" s="12"/>
      <c r="DXN192" s="11"/>
      <c r="DXO192" s="11"/>
      <c r="DXP192" s="12"/>
      <c r="DXQ192" s="33" t="s">
        <v>218</v>
      </c>
      <c r="DXR192" s="34"/>
      <c r="DXS192" s="35"/>
      <c r="DXT192" s="35"/>
      <c r="DXU192" s="35"/>
      <c r="DXV192" s="35"/>
      <c r="DXW192" s="35"/>
      <c r="DXX192" s="36"/>
      <c r="DXY192" s="36"/>
      <c r="DXZ192" s="37"/>
      <c r="DYA192" s="11"/>
      <c r="DYB192" s="11"/>
      <c r="DYC192" s="12"/>
      <c r="DYD192" s="11"/>
      <c r="DYE192" s="11"/>
      <c r="DYF192" s="12"/>
      <c r="DYG192" s="33" t="s">
        <v>218</v>
      </c>
      <c r="DYH192" s="34"/>
      <c r="DYI192" s="35"/>
      <c r="DYJ192" s="35"/>
      <c r="DYK192" s="35"/>
      <c r="DYL192" s="35"/>
      <c r="DYM192" s="35"/>
      <c r="DYN192" s="36"/>
      <c r="DYO192" s="36"/>
      <c r="DYP192" s="37"/>
      <c r="DYQ192" s="11"/>
      <c r="DYR192" s="11"/>
      <c r="DYS192" s="12"/>
      <c r="DYT192" s="11"/>
      <c r="DYU192" s="11"/>
      <c r="DYV192" s="12"/>
      <c r="DYW192" s="33" t="s">
        <v>218</v>
      </c>
      <c r="DYX192" s="34"/>
      <c r="DYY192" s="35"/>
      <c r="DYZ192" s="35"/>
      <c r="DZA192" s="35"/>
      <c r="DZB192" s="35"/>
      <c r="DZC192" s="35"/>
      <c r="DZD192" s="36"/>
      <c r="DZE192" s="36"/>
      <c r="DZF192" s="37"/>
      <c r="DZG192" s="11"/>
      <c r="DZH192" s="11"/>
      <c r="DZI192" s="12"/>
      <c r="DZJ192" s="11"/>
      <c r="DZK192" s="11"/>
      <c r="DZL192" s="12"/>
      <c r="DZM192" s="33" t="s">
        <v>218</v>
      </c>
      <c r="DZN192" s="34"/>
      <c r="DZO192" s="35"/>
      <c r="DZP192" s="35"/>
      <c r="DZQ192" s="35"/>
      <c r="DZR192" s="35"/>
      <c r="DZS192" s="35"/>
      <c r="DZT192" s="36"/>
      <c r="DZU192" s="36"/>
      <c r="DZV192" s="37"/>
      <c r="DZW192" s="11"/>
      <c r="DZX192" s="11"/>
      <c r="DZY192" s="12"/>
      <c r="DZZ192" s="11"/>
      <c r="EAA192" s="11"/>
      <c r="EAB192" s="12"/>
      <c r="EAC192" s="33" t="s">
        <v>218</v>
      </c>
      <c r="EAD192" s="34"/>
      <c r="EAE192" s="35"/>
      <c r="EAF192" s="35"/>
      <c r="EAG192" s="35"/>
      <c r="EAH192" s="35"/>
      <c r="EAI192" s="35"/>
      <c r="EAJ192" s="36"/>
      <c r="EAK192" s="36"/>
      <c r="EAL192" s="37"/>
      <c r="EAM192" s="11"/>
      <c r="EAN192" s="11"/>
      <c r="EAO192" s="12"/>
      <c r="EAP192" s="11"/>
      <c r="EAQ192" s="11"/>
      <c r="EAR192" s="12"/>
      <c r="EAS192" s="33" t="s">
        <v>218</v>
      </c>
      <c r="EAT192" s="34"/>
      <c r="EAU192" s="35"/>
      <c r="EAV192" s="35"/>
      <c r="EAW192" s="35"/>
      <c r="EAX192" s="35"/>
      <c r="EAY192" s="35"/>
      <c r="EAZ192" s="36"/>
      <c r="EBA192" s="36"/>
      <c r="EBB192" s="37"/>
      <c r="EBC192" s="11"/>
      <c r="EBD192" s="11"/>
      <c r="EBE192" s="12"/>
      <c r="EBF192" s="11"/>
      <c r="EBG192" s="11"/>
      <c r="EBH192" s="12"/>
      <c r="EBI192" s="33" t="s">
        <v>218</v>
      </c>
      <c r="EBJ192" s="34"/>
      <c r="EBK192" s="35"/>
      <c r="EBL192" s="35"/>
      <c r="EBM192" s="35"/>
      <c r="EBN192" s="35"/>
      <c r="EBO192" s="35"/>
      <c r="EBP192" s="36"/>
      <c r="EBQ192" s="36"/>
      <c r="EBR192" s="37"/>
      <c r="EBS192" s="11"/>
      <c r="EBT192" s="11"/>
      <c r="EBU192" s="12"/>
      <c r="EBV192" s="11"/>
      <c r="EBW192" s="11"/>
      <c r="EBX192" s="12"/>
      <c r="EBY192" s="33" t="s">
        <v>218</v>
      </c>
      <c r="EBZ192" s="34"/>
      <c r="ECA192" s="35"/>
      <c r="ECB192" s="35"/>
      <c r="ECC192" s="35"/>
      <c r="ECD192" s="35"/>
      <c r="ECE192" s="35"/>
      <c r="ECF192" s="36"/>
      <c r="ECG192" s="36"/>
      <c r="ECH192" s="37"/>
      <c r="ECI192" s="11"/>
      <c r="ECJ192" s="11"/>
      <c r="ECK192" s="12"/>
      <c r="ECL192" s="11"/>
      <c r="ECM192" s="11"/>
      <c r="ECN192" s="12"/>
      <c r="ECO192" s="33" t="s">
        <v>218</v>
      </c>
      <c r="ECP192" s="34"/>
      <c r="ECQ192" s="35"/>
      <c r="ECR192" s="35"/>
      <c r="ECS192" s="35"/>
      <c r="ECT192" s="35"/>
      <c r="ECU192" s="35"/>
      <c r="ECV192" s="36"/>
      <c r="ECW192" s="36"/>
      <c r="ECX192" s="37"/>
      <c r="ECY192" s="11"/>
      <c r="ECZ192" s="11"/>
      <c r="EDA192" s="12"/>
      <c r="EDB192" s="11"/>
      <c r="EDC192" s="11"/>
      <c r="EDD192" s="12"/>
      <c r="EDE192" s="33" t="s">
        <v>218</v>
      </c>
      <c r="EDF192" s="34"/>
      <c r="EDG192" s="35"/>
      <c r="EDH192" s="35"/>
      <c r="EDI192" s="35"/>
      <c r="EDJ192" s="35"/>
      <c r="EDK192" s="35"/>
      <c r="EDL192" s="36"/>
      <c r="EDM192" s="36"/>
      <c r="EDN192" s="37"/>
      <c r="EDO192" s="11"/>
      <c r="EDP192" s="11"/>
      <c r="EDQ192" s="12"/>
      <c r="EDR192" s="11"/>
      <c r="EDS192" s="11"/>
      <c r="EDT192" s="12"/>
      <c r="EDU192" s="33" t="s">
        <v>218</v>
      </c>
      <c r="EDV192" s="34"/>
      <c r="EDW192" s="35"/>
      <c r="EDX192" s="35"/>
      <c r="EDY192" s="35"/>
      <c r="EDZ192" s="35"/>
      <c r="EEA192" s="35"/>
      <c r="EEB192" s="36"/>
      <c r="EEC192" s="36"/>
      <c r="EED192" s="37"/>
      <c r="EEE192" s="11"/>
      <c r="EEF192" s="11"/>
      <c r="EEG192" s="12"/>
      <c r="EEH192" s="11"/>
      <c r="EEI192" s="11"/>
      <c r="EEJ192" s="12"/>
      <c r="EEK192" s="33" t="s">
        <v>218</v>
      </c>
      <c r="EEL192" s="34"/>
      <c r="EEM192" s="35"/>
      <c r="EEN192" s="35"/>
      <c r="EEO192" s="35"/>
      <c r="EEP192" s="35"/>
      <c r="EEQ192" s="35"/>
      <c r="EER192" s="36"/>
      <c r="EES192" s="36"/>
      <c r="EET192" s="37"/>
      <c r="EEU192" s="11"/>
      <c r="EEV192" s="11"/>
      <c r="EEW192" s="12"/>
      <c r="EEX192" s="11"/>
      <c r="EEY192" s="11"/>
      <c r="EEZ192" s="12"/>
      <c r="EFA192" s="33" t="s">
        <v>218</v>
      </c>
      <c r="EFB192" s="34"/>
      <c r="EFC192" s="35"/>
      <c r="EFD192" s="35"/>
      <c r="EFE192" s="35"/>
      <c r="EFF192" s="35"/>
      <c r="EFG192" s="35"/>
      <c r="EFH192" s="36"/>
      <c r="EFI192" s="36"/>
      <c r="EFJ192" s="37"/>
      <c r="EFK192" s="11"/>
      <c r="EFL192" s="11"/>
      <c r="EFM192" s="12"/>
      <c r="EFN192" s="11"/>
      <c r="EFO192" s="11"/>
      <c r="EFP192" s="12"/>
      <c r="EFQ192" s="33" t="s">
        <v>218</v>
      </c>
      <c r="EFR192" s="34"/>
      <c r="EFS192" s="35"/>
      <c r="EFT192" s="35"/>
      <c r="EFU192" s="35"/>
      <c r="EFV192" s="35"/>
      <c r="EFW192" s="35"/>
      <c r="EFX192" s="36"/>
      <c r="EFY192" s="36"/>
      <c r="EFZ192" s="37"/>
      <c r="EGA192" s="11"/>
      <c r="EGB192" s="11"/>
      <c r="EGC192" s="12"/>
      <c r="EGD192" s="11"/>
      <c r="EGE192" s="11"/>
      <c r="EGF192" s="12"/>
      <c r="EGG192" s="33" t="s">
        <v>218</v>
      </c>
      <c r="EGH192" s="34"/>
      <c r="EGI192" s="35"/>
      <c r="EGJ192" s="35"/>
      <c r="EGK192" s="35"/>
      <c r="EGL192" s="35"/>
      <c r="EGM192" s="35"/>
      <c r="EGN192" s="36"/>
      <c r="EGO192" s="36"/>
      <c r="EGP192" s="37"/>
      <c r="EGQ192" s="11"/>
      <c r="EGR192" s="11"/>
      <c r="EGS192" s="12"/>
      <c r="EGT192" s="11"/>
      <c r="EGU192" s="11"/>
      <c r="EGV192" s="12"/>
      <c r="EGW192" s="33" t="s">
        <v>218</v>
      </c>
      <c r="EGX192" s="34"/>
      <c r="EGY192" s="35"/>
      <c r="EGZ192" s="35"/>
      <c r="EHA192" s="35"/>
      <c r="EHB192" s="35"/>
      <c r="EHC192" s="35"/>
      <c r="EHD192" s="36"/>
      <c r="EHE192" s="36"/>
      <c r="EHF192" s="37"/>
      <c r="EHG192" s="11"/>
      <c r="EHH192" s="11"/>
      <c r="EHI192" s="12"/>
      <c r="EHJ192" s="11"/>
      <c r="EHK192" s="11"/>
      <c r="EHL192" s="12"/>
      <c r="EHM192" s="33" t="s">
        <v>218</v>
      </c>
      <c r="EHN192" s="34"/>
      <c r="EHO192" s="35"/>
      <c r="EHP192" s="35"/>
      <c r="EHQ192" s="35"/>
      <c r="EHR192" s="35"/>
      <c r="EHS192" s="35"/>
      <c r="EHT192" s="36"/>
      <c r="EHU192" s="36"/>
      <c r="EHV192" s="37"/>
      <c r="EHW192" s="11"/>
      <c r="EHX192" s="11"/>
      <c r="EHY192" s="12"/>
      <c r="EHZ192" s="11"/>
      <c r="EIA192" s="11"/>
      <c r="EIB192" s="12"/>
      <c r="EIC192" s="33" t="s">
        <v>218</v>
      </c>
      <c r="EID192" s="34"/>
      <c r="EIE192" s="35"/>
      <c r="EIF192" s="35"/>
      <c r="EIG192" s="35"/>
      <c r="EIH192" s="35"/>
      <c r="EII192" s="35"/>
      <c r="EIJ192" s="36"/>
      <c r="EIK192" s="36"/>
      <c r="EIL192" s="37"/>
      <c r="EIM192" s="11"/>
      <c r="EIN192" s="11"/>
      <c r="EIO192" s="12"/>
      <c r="EIP192" s="11"/>
      <c r="EIQ192" s="11"/>
      <c r="EIR192" s="12"/>
      <c r="EIS192" s="33" t="s">
        <v>218</v>
      </c>
      <c r="EIT192" s="34"/>
      <c r="EIU192" s="35"/>
      <c r="EIV192" s="35"/>
      <c r="EIW192" s="35"/>
      <c r="EIX192" s="35"/>
      <c r="EIY192" s="35"/>
      <c r="EIZ192" s="36"/>
      <c r="EJA192" s="36"/>
      <c r="EJB192" s="37"/>
      <c r="EJC192" s="11"/>
      <c r="EJD192" s="11"/>
      <c r="EJE192" s="12"/>
      <c r="EJF192" s="11"/>
      <c r="EJG192" s="11"/>
      <c r="EJH192" s="12"/>
      <c r="EJI192" s="33" t="s">
        <v>218</v>
      </c>
      <c r="EJJ192" s="34"/>
      <c r="EJK192" s="35"/>
      <c r="EJL192" s="35"/>
      <c r="EJM192" s="35"/>
      <c r="EJN192" s="35"/>
      <c r="EJO192" s="35"/>
      <c r="EJP192" s="36"/>
      <c r="EJQ192" s="36"/>
      <c r="EJR192" s="37"/>
      <c r="EJS192" s="11"/>
      <c r="EJT192" s="11"/>
      <c r="EJU192" s="12"/>
      <c r="EJV192" s="11"/>
      <c r="EJW192" s="11"/>
      <c r="EJX192" s="12"/>
      <c r="EJY192" s="33" t="s">
        <v>218</v>
      </c>
      <c r="EJZ192" s="34"/>
      <c r="EKA192" s="35"/>
      <c r="EKB192" s="35"/>
      <c r="EKC192" s="35"/>
      <c r="EKD192" s="35"/>
      <c r="EKE192" s="35"/>
      <c r="EKF192" s="36"/>
      <c r="EKG192" s="36"/>
      <c r="EKH192" s="37"/>
      <c r="EKI192" s="11"/>
      <c r="EKJ192" s="11"/>
      <c r="EKK192" s="12"/>
      <c r="EKL192" s="11"/>
      <c r="EKM192" s="11"/>
      <c r="EKN192" s="12"/>
      <c r="EKO192" s="33" t="s">
        <v>218</v>
      </c>
      <c r="EKP192" s="34"/>
      <c r="EKQ192" s="35"/>
      <c r="EKR192" s="35"/>
      <c r="EKS192" s="35"/>
      <c r="EKT192" s="35"/>
      <c r="EKU192" s="35"/>
      <c r="EKV192" s="36"/>
      <c r="EKW192" s="36"/>
      <c r="EKX192" s="37"/>
      <c r="EKY192" s="11"/>
      <c r="EKZ192" s="11"/>
      <c r="ELA192" s="12"/>
      <c r="ELB192" s="11"/>
      <c r="ELC192" s="11"/>
      <c r="ELD192" s="12"/>
      <c r="ELE192" s="33" t="s">
        <v>218</v>
      </c>
      <c r="ELF192" s="34"/>
      <c r="ELG192" s="35"/>
      <c r="ELH192" s="35"/>
      <c r="ELI192" s="35"/>
      <c r="ELJ192" s="35"/>
      <c r="ELK192" s="35"/>
      <c r="ELL192" s="36"/>
      <c r="ELM192" s="36"/>
      <c r="ELN192" s="37"/>
      <c r="ELO192" s="11"/>
      <c r="ELP192" s="11"/>
      <c r="ELQ192" s="12"/>
      <c r="ELR192" s="11"/>
      <c r="ELS192" s="11"/>
      <c r="ELT192" s="12"/>
      <c r="ELU192" s="33" t="s">
        <v>218</v>
      </c>
      <c r="ELV192" s="34"/>
      <c r="ELW192" s="35"/>
      <c r="ELX192" s="35"/>
      <c r="ELY192" s="35"/>
      <c r="ELZ192" s="35"/>
      <c r="EMA192" s="35"/>
      <c r="EMB192" s="36"/>
      <c r="EMC192" s="36"/>
      <c r="EMD192" s="37"/>
      <c r="EME192" s="11"/>
      <c r="EMF192" s="11"/>
      <c r="EMG192" s="12"/>
      <c r="EMH192" s="11"/>
      <c r="EMI192" s="11"/>
      <c r="EMJ192" s="12"/>
      <c r="EMK192" s="33" t="s">
        <v>218</v>
      </c>
      <c r="EML192" s="34"/>
      <c r="EMM192" s="35"/>
      <c r="EMN192" s="35"/>
      <c r="EMO192" s="35"/>
      <c r="EMP192" s="35"/>
      <c r="EMQ192" s="35"/>
      <c r="EMR192" s="36"/>
      <c r="EMS192" s="36"/>
      <c r="EMT192" s="37"/>
      <c r="EMU192" s="11"/>
      <c r="EMV192" s="11"/>
      <c r="EMW192" s="12"/>
      <c r="EMX192" s="11"/>
      <c r="EMY192" s="11"/>
      <c r="EMZ192" s="12"/>
      <c r="ENA192" s="33" t="s">
        <v>218</v>
      </c>
      <c r="ENB192" s="34"/>
      <c r="ENC192" s="35"/>
      <c r="END192" s="35"/>
      <c r="ENE192" s="35"/>
      <c r="ENF192" s="35"/>
      <c r="ENG192" s="35"/>
      <c r="ENH192" s="36"/>
      <c r="ENI192" s="36"/>
      <c r="ENJ192" s="37"/>
      <c r="ENK192" s="11"/>
      <c r="ENL192" s="11"/>
      <c r="ENM192" s="12"/>
      <c r="ENN192" s="11"/>
      <c r="ENO192" s="11"/>
      <c r="ENP192" s="12"/>
      <c r="ENQ192" s="33" t="s">
        <v>218</v>
      </c>
      <c r="ENR192" s="34"/>
      <c r="ENS192" s="35"/>
      <c r="ENT192" s="35"/>
      <c r="ENU192" s="35"/>
      <c r="ENV192" s="35"/>
      <c r="ENW192" s="35"/>
      <c r="ENX192" s="36"/>
      <c r="ENY192" s="36"/>
      <c r="ENZ192" s="37"/>
      <c r="EOA192" s="11"/>
      <c r="EOB192" s="11"/>
      <c r="EOC192" s="12"/>
      <c r="EOD192" s="11"/>
      <c r="EOE192" s="11"/>
      <c r="EOF192" s="12"/>
      <c r="EOG192" s="33" t="s">
        <v>218</v>
      </c>
      <c r="EOH192" s="34"/>
      <c r="EOI192" s="35"/>
      <c r="EOJ192" s="35"/>
      <c r="EOK192" s="35"/>
      <c r="EOL192" s="35"/>
      <c r="EOM192" s="35"/>
      <c r="EON192" s="36"/>
      <c r="EOO192" s="36"/>
      <c r="EOP192" s="37"/>
      <c r="EOQ192" s="11"/>
      <c r="EOR192" s="11"/>
      <c r="EOS192" s="12"/>
      <c r="EOT192" s="11"/>
      <c r="EOU192" s="11"/>
      <c r="EOV192" s="12"/>
      <c r="EOW192" s="33" t="s">
        <v>218</v>
      </c>
      <c r="EOX192" s="34"/>
      <c r="EOY192" s="35"/>
      <c r="EOZ192" s="35"/>
      <c r="EPA192" s="35"/>
      <c r="EPB192" s="35"/>
      <c r="EPC192" s="35"/>
      <c r="EPD192" s="36"/>
      <c r="EPE192" s="36"/>
      <c r="EPF192" s="37"/>
      <c r="EPG192" s="11"/>
      <c r="EPH192" s="11"/>
      <c r="EPI192" s="12"/>
      <c r="EPJ192" s="11"/>
      <c r="EPK192" s="11"/>
      <c r="EPL192" s="12"/>
      <c r="EPM192" s="33" t="s">
        <v>218</v>
      </c>
      <c r="EPN192" s="34"/>
      <c r="EPO192" s="35"/>
      <c r="EPP192" s="35"/>
      <c r="EPQ192" s="35"/>
      <c r="EPR192" s="35"/>
      <c r="EPS192" s="35"/>
      <c r="EPT192" s="36"/>
      <c r="EPU192" s="36"/>
      <c r="EPV192" s="37"/>
      <c r="EPW192" s="11"/>
      <c r="EPX192" s="11"/>
      <c r="EPY192" s="12"/>
      <c r="EPZ192" s="11"/>
      <c r="EQA192" s="11"/>
      <c r="EQB192" s="12"/>
      <c r="EQC192" s="33" t="s">
        <v>218</v>
      </c>
      <c r="EQD192" s="34"/>
      <c r="EQE192" s="35"/>
      <c r="EQF192" s="35"/>
      <c r="EQG192" s="35"/>
      <c r="EQH192" s="35"/>
      <c r="EQI192" s="35"/>
      <c r="EQJ192" s="36"/>
      <c r="EQK192" s="36"/>
      <c r="EQL192" s="37"/>
      <c r="EQM192" s="11"/>
      <c r="EQN192" s="11"/>
      <c r="EQO192" s="12"/>
      <c r="EQP192" s="11"/>
      <c r="EQQ192" s="11"/>
      <c r="EQR192" s="12"/>
      <c r="EQS192" s="33" t="s">
        <v>218</v>
      </c>
      <c r="EQT192" s="34"/>
      <c r="EQU192" s="35"/>
      <c r="EQV192" s="35"/>
      <c r="EQW192" s="35"/>
      <c r="EQX192" s="35"/>
      <c r="EQY192" s="35"/>
      <c r="EQZ192" s="36"/>
      <c r="ERA192" s="36"/>
      <c r="ERB192" s="37"/>
      <c r="ERC192" s="11"/>
      <c r="ERD192" s="11"/>
      <c r="ERE192" s="12"/>
      <c r="ERF192" s="11"/>
      <c r="ERG192" s="11"/>
      <c r="ERH192" s="12"/>
      <c r="ERI192" s="33" t="s">
        <v>218</v>
      </c>
      <c r="ERJ192" s="34"/>
      <c r="ERK192" s="35"/>
      <c r="ERL192" s="35"/>
      <c r="ERM192" s="35"/>
      <c r="ERN192" s="35"/>
      <c r="ERO192" s="35"/>
      <c r="ERP192" s="36"/>
      <c r="ERQ192" s="36"/>
      <c r="ERR192" s="37"/>
      <c r="ERS192" s="11"/>
      <c r="ERT192" s="11"/>
      <c r="ERU192" s="12"/>
      <c r="ERV192" s="11"/>
      <c r="ERW192" s="11"/>
      <c r="ERX192" s="12"/>
      <c r="ERY192" s="33" t="s">
        <v>218</v>
      </c>
      <c r="ERZ192" s="34"/>
      <c r="ESA192" s="35"/>
      <c r="ESB192" s="35"/>
      <c r="ESC192" s="35"/>
      <c r="ESD192" s="35"/>
      <c r="ESE192" s="35"/>
      <c r="ESF192" s="36"/>
      <c r="ESG192" s="36"/>
      <c r="ESH192" s="37"/>
      <c r="ESI192" s="11"/>
      <c r="ESJ192" s="11"/>
      <c r="ESK192" s="12"/>
      <c r="ESL192" s="11"/>
      <c r="ESM192" s="11"/>
      <c r="ESN192" s="12"/>
      <c r="ESO192" s="33" t="s">
        <v>218</v>
      </c>
      <c r="ESP192" s="34"/>
      <c r="ESQ192" s="35"/>
      <c r="ESR192" s="35"/>
      <c r="ESS192" s="35"/>
      <c r="EST192" s="35"/>
      <c r="ESU192" s="35"/>
      <c r="ESV192" s="36"/>
      <c r="ESW192" s="36"/>
      <c r="ESX192" s="37"/>
      <c r="ESY192" s="11"/>
      <c r="ESZ192" s="11"/>
      <c r="ETA192" s="12"/>
      <c r="ETB192" s="11"/>
      <c r="ETC192" s="11"/>
      <c r="ETD192" s="12"/>
      <c r="ETE192" s="33" t="s">
        <v>218</v>
      </c>
      <c r="ETF192" s="34"/>
      <c r="ETG192" s="35"/>
      <c r="ETH192" s="35"/>
      <c r="ETI192" s="35"/>
      <c r="ETJ192" s="35"/>
      <c r="ETK192" s="35"/>
      <c r="ETL192" s="36"/>
      <c r="ETM192" s="36"/>
      <c r="ETN192" s="37"/>
      <c r="ETO192" s="11"/>
      <c r="ETP192" s="11"/>
      <c r="ETQ192" s="12"/>
      <c r="ETR192" s="11"/>
      <c r="ETS192" s="11"/>
      <c r="ETT192" s="12"/>
      <c r="ETU192" s="33" t="s">
        <v>218</v>
      </c>
      <c r="ETV192" s="34"/>
      <c r="ETW192" s="35"/>
      <c r="ETX192" s="35"/>
      <c r="ETY192" s="35"/>
      <c r="ETZ192" s="35"/>
      <c r="EUA192" s="35"/>
      <c r="EUB192" s="36"/>
      <c r="EUC192" s="36"/>
      <c r="EUD192" s="37"/>
      <c r="EUE192" s="11"/>
      <c r="EUF192" s="11"/>
      <c r="EUG192" s="12"/>
      <c r="EUH192" s="11"/>
      <c r="EUI192" s="11"/>
      <c r="EUJ192" s="12"/>
      <c r="EUK192" s="33" t="s">
        <v>218</v>
      </c>
      <c r="EUL192" s="34"/>
      <c r="EUM192" s="35"/>
      <c r="EUN192" s="35"/>
      <c r="EUO192" s="35"/>
      <c r="EUP192" s="35"/>
      <c r="EUQ192" s="35"/>
      <c r="EUR192" s="36"/>
      <c r="EUS192" s="36"/>
      <c r="EUT192" s="37"/>
      <c r="EUU192" s="11"/>
      <c r="EUV192" s="11"/>
      <c r="EUW192" s="12"/>
      <c r="EUX192" s="11"/>
      <c r="EUY192" s="11"/>
      <c r="EUZ192" s="12"/>
      <c r="EVA192" s="33" t="s">
        <v>218</v>
      </c>
      <c r="EVB192" s="34"/>
      <c r="EVC192" s="35"/>
      <c r="EVD192" s="35"/>
      <c r="EVE192" s="35"/>
      <c r="EVF192" s="35"/>
      <c r="EVG192" s="35"/>
      <c r="EVH192" s="36"/>
      <c r="EVI192" s="36"/>
      <c r="EVJ192" s="37"/>
      <c r="EVK192" s="11"/>
      <c r="EVL192" s="11"/>
      <c r="EVM192" s="12"/>
      <c r="EVN192" s="11"/>
      <c r="EVO192" s="11"/>
      <c r="EVP192" s="12"/>
      <c r="EVQ192" s="33" t="s">
        <v>218</v>
      </c>
      <c r="EVR192" s="34"/>
      <c r="EVS192" s="35"/>
      <c r="EVT192" s="35"/>
      <c r="EVU192" s="35"/>
      <c r="EVV192" s="35"/>
      <c r="EVW192" s="35"/>
      <c r="EVX192" s="36"/>
      <c r="EVY192" s="36"/>
      <c r="EVZ192" s="37"/>
      <c r="EWA192" s="11"/>
      <c r="EWB192" s="11"/>
      <c r="EWC192" s="12"/>
      <c r="EWD192" s="11"/>
      <c r="EWE192" s="11"/>
      <c r="EWF192" s="12"/>
      <c r="EWG192" s="33" t="s">
        <v>218</v>
      </c>
      <c r="EWH192" s="34"/>
      <c r="EWI192" s="35"/>
      <c r="EWJ192" s="35"/>
      <c r="EWK192" s="35"/>
      <c r="EWL192" s="35"/>
      <c r="EWM192" s="35"/>
      <c r="EWN192" s="36"/>
      <c r="EWO192" s="36"/>
      <c r="EWP192" s="37"/>
      <c r="EWQ192" s="11"/>
      <c r="EWR192" s="11"/>
      <c r="EWS192" s="12"/>
      <c r="EWT192" s="11"/>
      <c r="EWU192" s="11"/>
      <c r="EWV192" s="12"/>
      <c r="EWW192" s="33" t="s">
        <v>218</v>
      </c>
      <c r="EWX192" s="34"/>
      <c r="EWY192" s="35"/>
      <c r="EWZ192" s="35"/>
      <c r="EXA192" s="35"/>
      <c r="EXB192" s="35"/>
      <c r="EXC192" s="35"/>
      <c r="EXD192" s="36"/>
      <c r="EXE192" s="36"/>
      <c r="EXF192" s="37"/>
      <c r="EXG192" s="11"/>
      <c r="EXH192" s="11"/>
      <c r="EXI192" s="12"/>
      <c r="EXJ192" s="11"/>
      <c r="EXK192" s="11"/>
      <c r="EXL192" s="12"/>
      <c r="EXM192" s="33" t="s">
        <v>218</v>
      </c>
      <c r="EXN192" s="34"/>
      <c r="EXO192" s="35"/>
      <c r="EXP192" s="35"/>
      <c r="EXQ192" s="35"/>
      <c r="EXR192" s="35"/>
      <c r="EXS192" s="35"/>
      <c r="EXT192" s="36"/>
      <c r="EXU192" s="36"/>
      <c r="EXV192" s="37"/>
      <c r="EXW192" s="11"/>
      <c r="EXX192" s="11"/>
      <c r="EXY192" s="12"/>
      <c r="EXZ192" s="11"/>
      <c r="EYA192" s="11"/>
      <c r="EYB192" s="12"/>
      <c r="EYC192" s="33" t="s">
        <v>218</v>
      </c>
      <c r="EYD192" s="34"/>
      <c r="EYE192" s="35"/>
      <c r="EYF192" s="35"/>
      <c r="EYG192" s="35"/>
      <c r="EYH192" s="35"/>
      <c r="EYI192" s="35"/>
      <c r="EYJ192" s="36"/>
      <c r="EYK192" s="36"/>
      <c r="EYL192" s="37"/>
      <c r="EYM192" s="11"/>
      <c r="EYN192" s="11"/>
      <c r="EYO192" s="12"/>
      <c r="EYP192" s="11"/>
      <c r="EYQ192" s="11"/>
      <c r="EYR192" s="12"/>
      <c r="EYS192" s="33" t="s">
        <v>218</v>
      </c>
      <c r="EYT192" s="34"/>
      <c r="EYU192" s="35"/>
      <c r="EYV192" s="35"/>
      <c r="EYW192" s="35"/>
      <c r="EYX192" s="35"/>
      <c r="EYY192" s="35"/>
      <c r="EYZ192" s="36"/>
      <c r="EZA192" s="36"/>
      <c r="EZB192" s="37"/>
      <c r="EZC192" s="11"/>
      <c r="EZD192" s="11"/>
      <c r="EZE192" s="12"/>
      <c r="EZF192" s="11"/>
      <c r="EZG192" s="11"/>
      <c r="EZH192" s="12"/>
      <c r="EZI192" s="33" t="s">
        <v>218</v>
      </c>
      <c r="EZJ192" s="34"/>
      <c r="EZK192" s="35"/>
      <c r="EZL192" s="35"/>
      <c r="EZM192" s="35"/>
      <c r="EZN192" s="35"/>
      <c r="EZO192" s="35"/>
      <c r="EZP192" s="36"/>
      <c r="EZQ192" s="36"/>
      <c r="EZR192" s="37"/>
      <c r="EZS192" s="11"/>
      <c r="EZT192" s="11"/>
      <c r="EZU192" s="12"/>
      <c r="EZV192" s="11"/>
      <c r="EZW192" s="11"/>
      <c r="EZX192" s="12"/>
      <c r="EZY192" s="33" t="s">
        <v>218</v>
      </c>
      <c r="EZZ192" s="34"/>
      <c r="FAA192" s="35"/>
      <c r="FAB192" s="35"/>
      <c r="FAC192" s="35"/>
      <c r="FAD192" s="35"/>
      <c r="FAE192" s="35"/>
      <c r="FAF192" s="36"/>
      <c r="FAG192" s="36"/>
      <c r="FAH192" s="37"/>
      <c r="FAI192" s="11"/>
      <c r="FAJ192" s="11"/>
      <c r="FAK192" s="12"/>
      <c r="FAL192" s="11"/>
      <c r="FAM192" s="11"/>
      <c r="FAN192" s="12"/>
      <c r="FAO192" s="33" t="s">
        <v>218</v>
      </c>
      <c r="FAP192" s="34"/>
      <c r="FAQ192" s="35"/>
      <c r="FAR192" s="35"/>
      <c r="FAS192" s="35"/>
      <c r="FAT192" s="35"/>
      <c r="FAU192" s="35"/>
      <c r="FAV192" s="36"/>
      <c r="FAW192" s="36"/>
      <c r="FAX192" s="37"/>
      <c r="FAY192" s="11"/>
      <c r="FAZ192" s="11"/>
      <c r="FBA192" s="12"/>
      <c r="FBB192" s="11"/>
      <c r="FBC192" s="11"/>
      <c r="FBD192" s="12"/>
      <c r="FBE192" s="33" t="s">
        <v>218</v>
      </c>
      <c r="FBF192" s="34"/>
      <c r="FBG192" s="35"/>
      <c r="FBH192" s="35"/>
      <c r="FBI192" s="35"/>
      <c r="FBJ192" s="35"/>
      <c r="FBK192" s="35"/>
      <c r="FBL192" s="36"/>
      <c r="FBM192" s="36"/>
      <c r="FBN192" s="37"/>
      <c r="FBO192" s="11"/>
      <c r="FBP192" s="11"/>
      <c r="FBQ192" s="12"/>
      <c r="FBR192" s="11"/>
      <c r="FBS192" s="11"/>
      <c r="FBT192" s="12"/>
      <c r="FBU192" s="33" t="s">
        <v>218</v>
      </c>
      <c r="FBV192" s="34"/>
      <c r="FBW192" s="35"/>
      <c r="FBX192" s="35"/>
      <c r="FBY192" s="35"/>
      <c r="FBZ192" s="35"/>
      <c r="FCA192" s="35"/>
      <c r="FCB192" s="36"/>
      <c r="FCC192" s="36"/>
      <c r="FCD192" s="37"/>
      <c r="FCE192" s="11"/>
      <c r="FCF192" s="11"/>
      <c r="FCG192" s="12"/>
      <c r="FCH192" s="11"/>
      <c r="FCI192" s="11"/>
      <c r="FCJ192" s="12"/>
      <c r="FCK192" s="33" t="s">
        <v>218</v>
      </c>
      <c r="FCL192" s="34"/>
      <c r="FCM192" s="35"/>
      <c r="FCN192" s="35"/>
      <c r="FCO192" s="35"/>
      <c r="FCP192" s="35"/>
      <c r="FCQ192" s="35"/>
      <c r="FCR192" s="36"/>
      <c r="FCS192" s="36"/>
      <c r="FCT192" s="37"/>
      <c r="FCU192" s="11"/>
      <c r="FCV192" s="11"/>
      <c r="FCW192" s="12"/>
      <c r="FCX192" s="11"/>
      <c r="FCY192" s="11"/>
      <c r="FCZ192" s="12"/>
      <c r="FDA192" s="33" t="s">
        <v>218</v>
      </c>
      <c r="FDB192" s="34"/>
      <c r="FDC192" s="35"/>
      <c r="FDD192" s="35"/>
      <c r="FDE192" s="35"/>
      <c r="FDF192" s="35"/>
      <c r="FDG192" s="35"/>
      <c r="FDH192" s="36"/>
      <c r="FDI192" s="36"/>
      <c r="FDJ192" s="37"/>
      <c r="FDK192" s="11"/>
      <c r="FDL192" s="11"/>
      <c r="FDM192" s="12"/>
      <c r="FDN192" s="11"/>
      <c r="FDO192" s="11"/>
      <c r="FDP192" s="12"/>
      <c r="FDQ192" s="33" t="s">
        <v>218</v>
      </c>
      <c r="FDR192" s="34"/>
      <c r="FDS192" s="35"/>
      <c r="FDT192" s="35"/>
      <c r="FDU192" s="35"/>
      <c r="FDV192" s="35"/>
      <c r="FDW192" s="35"/>
      <c r="FDX192" s="36"/>
      <c r="FDY192" s="36"/>
      <c r="FDZ192" s="37"/>
      <c r="FEA192" s="11"/>
      <c r="FEB192" s="11"/>
      <c r="FEC192" s="12"/>
      <c r="FED192" s="11"/>
      <c r="FEE192" s="11"/>
      <c r="FEF192" s="12"/>
      <c r="FEG192" s="33" t="s">
        <v>218</v>
      </c>
      <c r="FEH192" s="34"/>
      <c r="FEI192" s="35"/>
      <c r="FEJ192" s="35"/>
      <c r="FEK192" s="35"/>
      <c r="FEL192" s="35"/>
      <c r="FEM192" s="35"/>
      <c r="FEN192" s="36"/>
      <c r="FEO192" s="36"/>
      <c r="FEP192" s="37"/>
      <c r="FEQ192" s="11"/>
      <c r="FER192" s="11"/>
      <c r="FES192" s="12"/>
      <c r="FET192" s="11"/>
      <c r="FEU192" s="11"/>
      <c r="FEV192" s="12"/>
      <c r="FEW192" s="33" t="s">
        <v>218</v>
      </c>
      <c r="FEX192" s="34"/>
      <c r="FEY192" s="35"/>
      <c r="FEZ192" s="35"/>
      <c r="FFA192" s="35"/>
      <c r="FFB192" s="35"/>
      <c r="FFC192" s="35"/>
      <c r="FFD192" s="36"/>
      <c r="FFE192" s="36"/>
      <c r="FFF192" s="37"/>
      <c r="FFG192" s="11"/>
      <c r="FFH192" s="11"/>
      <c r="FFI192" s="12"/>
      <c r="FFJ192" s="11"/>
      <c r="FFK192" s="11"/>
      <c r="FFL192" s="12"/>
      <c r="FFM192" s="33" t="s">
        <v>218</v>
      </c>
      <c r="FFN192" s="34"/>
      <c r="FFO192" s="35"/>
      <c r="FFP192" s="35"/>
      <c r="FFQ192" s="35"/>
      <c r="FFR192" s="35"/>
      <c r="FFS192" s="35"/>
      <c r="FFT192" s="36"/>
      <c r="FFU192" s="36"/>
      <c r="FFV192" s="37"/>
      <c r="FFW192" s="11"/>
      <c r="FFX192" s="11"/>
      <c r="FFY192" s="12"/>
      <c r="FFZ192" s="11"/>
      <c r="FGA192" s="11"/>
      <c r="FGB192" s="12"/>
      <c r="FGC192" s="33" t="s">
        <v>218</v>
      </c>
      <c r="FGD192" s="34"/>
      <c r="FGE192" s="35"/>
      <c r="FGF192" s="35"/>
      <c r="FGG192" s="35"/>
      <c r="FGH192" s="35"/>
      <c r="FGI192" s="35"/>
      <c r="FGJ192" s="36"/>
      <c r="FGK192" s="36"/>
      <c r="FGL192" s="37"/>
      <c r="FGM192" s="11"/>
      <c r="FGN192" s="11"/>
      <c r="FGO192" s="12"/>
      <c r="FGP192" s="11"/>
      <c r="FGQ192" s="11"/>
      <c r="FGR192" s="12"/>
      <c r="FGS192" s="33" t="s">
        <v>218</v>
      </c>
      <c r="FGT192" s="34"/>
      <c r="FGU192" s="35"/>
      <c r="FGV192" s="35"/>
      <c r="FGW192" s="35"/>
      <c r="FGX192" s="35"/>
      <c r="FGY192" s="35"/>
      <c r="FGZ192" s="36"/>
      <c r="FHA192" s="36"/>
      <c r="FHB192" s="37"/>
      <c r="FHC192" s="11"/>
      <c r="FHD192" s="11"/>
      <c r="FHE192" s="12"/>
      <c r="FHF192" s="11"/>
      <c r="FHG192" s="11"/>
      <c r="FHH192" s="12"/>
      <c r="FHI192" s="33" t="s">
        <v>218</v>
      </c>
      <c r="FHJ192" s="34"/>
      <c r="FHK192" s="35"/>
      <c r="FHL192" s="35"/>
      <c r="FHM192" s="35"/>
      <c r="FHN192" s="35"/>
      <c r="FHO192" s="35"/>
      <c r="FHP192" s="36"/>
      <c r="FHQ192" s="36"/>
      <c r="FHR192" s="37"/>
      <c r="FHS192" s="11"/>
      <c r="FHT192" s="11"/>
      <c r="FHU192" s="12"/>
      <c r="FHV192" s="11"/>
      <c r="FHW192" s="11"/>
      <c r="FHX192" s="12"/>
      <c r="FHY192" s="33" t="s">
        <v>218</v>
      </c>
      <c r="FHZ192" s="34"/>
      <c r="FIA192" s="35"/>
      <c r="FIB192" s="35"/>
      <c r="FIC192" s="35"/>
      <c r="FID192" s="35"/>
      <c r="FIE192" s="35"/>
      <c r="FIF192" s="36"/>
      <c r="FIG192" s="36"/>
      <c r="FIH192" s="37"/>
      <c r="FII192" s="11"/>
      <c r="FIJ192" s="11"/>
      <c r="FIK192" s="12"/>
      <c r="FIL192" s="11"/>
      <c r="FIM192" s="11"/>
      <c r="FIN192" s="12"/>
      <c r="FIO192" s="33" t="s">
        <v>218</v>
      </c>
      <c r="FIP192" s="34"/>
      <c r="FIQ192" s="35"/>
      <c r="FIR192" s="35"/>
      <c r="FIS192" s="35"/>
      <c r="FIT192" s="35"/>
      <c r="FIU192" s="35"/>
      <c r="FIV192" s="36"/>
      <c r="FIW192" s="36"/>
      <c r="FIX192" s="37"/>
      <c r="FIY192" s="11"/>
      <c r="FIZ192" s="11"/>
      <c r="FJA192" s="12"/>
      <c r="FJB192" s="11"/>
      <c r="FJC192" s="11"/>
      <c r="FJD192" s="12"/>
      <c r="FJE192" s="33" t="s">
        <v>218</v>
      </c>
      <c r="FJF192" s="34"/>
      <c r="FJG192" s="35"/>
      <c r="FJH192" s="35"/>
      <c r="FJI192" s="35"/>
      <c r="FJJ192" s="35"/>
      <c r="FJK192" s="35"/>
      <c r="FJL192" s="36"/>
      <c r="FJM192" s="36"/>
      <c r="FJN192" s="37"/>
      <c r="FJO192" s="11"/>
      <c r="FJP192" s="11"/>
      <c r="FJQ192" s="12"/>
      <c r="FJR192" s="11"/>
      <c r="FJS192" s="11"/>
      <c r="FJT192" s="12"/>
      <c r="FJU192" s="33" t="s">
        <v>218</v>
      </c>
      <c r="FJV192" s="34"/>
      <c r="FJW192" s="35"/>
      <c r="FJX192" s="35"/>
      <c r="FJY192" s="35"/>
      <c r="FJZ192" s="35"/>
      <c r="FKA192" s="35"/>
      <c r="FKB192" s="36"/>
      <c r="FKC192" s="36"/>
      <c r="FKD192" s="37"/>
      <c r="FKE192" s="11"/>
      <c r="FKF192" s="11"/>
      <c r="FKG192" s="12"/>
      <c r="FKH192" s="11"/>
      <c r="FKI192" s="11"/>
      <c r="FKJ192" s="12"/>
      <c r="FKK192" s="33" t="s">
        <v>218</v>
      </c>
      <c r="FKL192" s="34"/>
      <c r="FKM192" s="35"/>
      <c r="FKN192" s="35"/>
      <c r="FKO192" s="35"/>
      <c r="FKP192" s="35"/>
      <c r="FKQ192" s="35"/>
      <c r="FKR192" s="36"/>
      <c r="FKS192" s="36"/>
      <c r="FKT192" s="37"/>
      <c r="FKU192" s="11"/>
      <c r="FKV192" s="11"/>
      <c r="FKW192" s="12"/>
      <c r="FKX192" s="11"/>
      <c r="FKY192" s="11"/>
      <c r="FKZ192" s="12"/>
      <c r="FLA192" s="33" t="s">
        <v>218</v>
      </c>
      <c r="FLB192" s="34"/>
      <c r="FLC192" s="35"/>
      <c r="FLD192" s="35"/>
      <c r="FLE192" s="35"/>
      <c r="FLF192" s="35"/>
      <c r="FLG192" s="35"/>
      <c r="FLH192" s="36"/>
      <c r="FLI192" s="36"/>
      <c r="FLJ192" s="37"/>
      <c r="FLK192" s="11"/>
      <c r="FLL192" s="11"/>
      <c r="FLM192" s="12"/>
      <c r="FLN192" s="11"/>
      <c r="FLO192" s="11"/>
      <c r="FLP192" s="12"/>
      <c r="FLQ192" s="33" t="s">
        <v>218</v>
      </c>
      <c r="FLR192" s="34"/>
      <c r="FLS192" s="35"/>
      <c r="FLT192" s="35"/>
      <c r="FLU192" s="35"/>
      <c r="FLV192" s="35"/>
      <c r="FLW192" s="35"/>
      <c r="FLX192" s="36"/>
      <c r="FLY192" s="36"/>
      <c r="FLZ192" s="37"/>
      <c r="FMA192" s="11"/>
      <c r="FMB192" s="11"/>
      <c r="FMC192" s="12"/>
      <c r="FMD192" s="11"/>
      <c r="FME192" s="11"/>
      <c r="FMF192" s="12"/>
      <c r="FMG192" s="33" t="s">
        <v>218</v>
      </c>
      <c r="FMH192" s="34"/>
      <c r="FMI192" s="35"/>
      <c r="FMJ192" s="35"/>
      <c r="FMK192" s="35"/>
      <c r="FML192" s="35"/>
      <c r="FMM192" s="35"/>
      <c r="FMN192" s="36"/>
      <c r="FMO192" s="36"/>
      <c r="FMP192" s="37"/>
      <c r="FMQ192" s="11"/>
      <c r="FMR192" s="11"/>
      <c r="FMS192" s="12"/>
      <c r="FMT192" s="11"/>
      <c r="FMU192" s="11"/>
      <c r="FMV192" s="12"/>
      <c r="FMW192" s="33" t="s">
        <v>218</v>
      </c>
      <c r="FMX192" s="34"/>
      <c r="FMY192" s="35"/>
      <c r="FMZ192" s="35"/>
      <c r="FNA192" s="35"/>
      <c r="FNB192" s="35"/>
      <c r="FNC192" s="35"/>
      <c r="FND192" s="36"/>
      <c r="FNE192" s="36"/>
      <c r="FNF192" s="37"/>
      <c r="FNG192" s="11"/>
      <c r="FNH192" s="11"/>
      <c r="FNI192" s="12"/>
      <c r="FNJ192" s="11"/>
      <c r="FNK192" s="11"/>
      <c r="FNL192" s="12"/>
      <c r="FNM192" s="33" t="s">
        <v>218</v>
      </c>
      <c r="FNN192" s="34"/>
      <c r="FNO192" s="35"/>
      <c r="FNP192" s="35"/>
      <c r="FNQ192" s="35"/>
      <c r="FNR192" s="35"/>
      <c r="FNS192" s="35"/>
      <c r="FNT192" s="36"/>
      <c r="FNU192" s="36"/>
      <c r="FNV192" s="37"/>
      <c r="FNW192" s="11"/>
      <c r="FNX192" s="11"/>
      <c r="FNY192" s="12"/>
      <c r="FNZ192" s="11"/>
      <c r="FOA192" s="11"/>
      <c r="FOB192" s="12"/>
      <c r="FOC192" s="33" t="s">
        <v>218</v>
      </c>
      <c r="FOD192" s="34"/>
      <c r="FOE192" s="35"/>
      <c r="FOF192" s="35"/>
      <c r="FOG192" s="35"/>
      <c r="FOH192" s="35"/>
      <c r="FOI192" s="35"/>
      <c r="FOJ192" s="36"/>
      <c r="FOK192" s="36"/>
      <c r="FOL192" s="37"/>
      <c r="FOM192" s="11"/>
      <c r="FON192" s="11"/>
      <c r="FOO192" s="12"/>
      <c r="FOP192" s="11"/>
      <c r="FOQ192" s="11"/>
      <c r="FOR192" s="12"/>
      <c r="FOS192" s="33" t="s">
        <v>218</v>
      </c>
      <c r="FOT192" s="34"/>
      <c r="FOU192" s="35"/>
      <c r="FOV192" s="35"/>
      <c r="FOW192" s="35"/>
      <c r="FOX192" s="35"/>
      <c r="FOY192" s="35"/>
      <c r="FOZ192" s="36"/>
      <c r="FPA192" s="36"/>
      <c r="FPB192" s="37"/>
      <c r="FPC192" s="11"/>
      <c r="FPD192" s="11"/>
      <c r="FPE192" s="12"/>
      <c r="FPF192" s="11"/>
      <c r="FPG192" s="11"/>
      <c r="FPH192" s="12"/>
      <c r="FPI192" s="33" t="s">
        <v>218</v>
      </c>
      <c r="FPJ192" s="34"/>
      <c r="FPK192" s="35"/>
      <c r="FPL192" s="35"/>
      <c r="FPM192" s="35"/>
      <c r="FPN192" s="35"/>
      <c r="FPO192" s="35"/>
      <c r="FPP192" s="36"/>
      <c r="FPQ192" s="36"/>
      <c r="FPR192" s="37"/>
      <c r="FPS192" s="11"/>
      <c r="FPT192" s="11"/>
      <c r="FPU192" s="12"/>
      <c r="FPV192" s="11"/>
      <c r="FPW192" s="11"/>
      <c r="FPX192" s="12"/>
      <c r="FPY192" s="33" t="s">
        <v>218</v>
      </c>
      <c r="FPZ192" s="34"/>
      <c r="FQA192" s="35"/>
      <c r="FQB192" s="35"/>
      <c r="FQC192" s="35"/>
      <c r="FQD192" s="35"/>
      <c r="FQE192" s="35"/>
      <c r="FQF192" s="36"/>
      <c r="FQG192" s="36"/>
      <c r="FQH192" s="37"/>
      <c r="FQI192" s="11"/>
      <c r="FQJ192" s="11"/>
      <c r="FQK192" s="12"/>
      <c r="FQL192" s="11"/>
      <c r="FQM192" s="11"/>
      <c r="FQN192" s="12"/>
      <c r="FQO192" s="33" t="s">
        <v>218</v>
      </c>
      <c r="FQP192" s="34"/>
      <c r="FQQ192" s="35"/>
      <c r="FQR192" s="35"/>
      <c r="FQS192" s="35"/>
      <c r="FQT192" s="35"/>
      <c r="FQU192" s="35"/>
      <c r="FQV192" s="36"/>
      <c r="FQW192" s="36"/>
      <c r="FQX192" s="37"/>
      <c r="FQY192" s="11"/>
      <c r="FQZ192" s="11"/>
      <c r="FRA192" s="12"/>
      <c r="FRB192" s="11"/>
      <c r="FRC192" s="11"/>
      <c r="FRD192" s="12"/>
      <c r="FRE192" s="33" t="s">
        <v>218</v>
      </c>
      <c r="FRF192" s="34"/>
      <c r="FRG192" s="35"/>
      <c r="FRH192" s="35"/>
      <c r="FRI192" s="35"/>
      <c r="FRJ192" s="35"/>
      <c r="FRK192" s="35"/>
      <c r="FRL192" s="36"/>
      <c r="FRM192" s="36"/>
      <c r="FRN192" s="37"/>
      <c r="FRO192" s="11"/>
      <c r="FRP192" s="11"/>
      <c r="FRQ192" s="12"/>
      <c r="FRR192" s="11"/>
      <c r="FRS192" s="11"/>
      <c r="FRT192" s="12"/>
      <c r="FRU192" s="33" t="s">
        <v>218</v>
      </c>
      <c r="FRV192" s="34"/>
      <c r="FRW192" s="35"/>
      <c r="FRX192" s="35"/>
      <c r="FRY192" s="35"/>
      <c r="FRZ192" s="35"/>
      <c r="FSA192" s="35"/>
      <c r="FSB192" s="36"/>
      <c r="FSC192" s="36"/>
      <c r="FSD192" s="37"/>
      <c r="FSE192" s="11"/>
      <c r="FSF192" s="11"/>
      <c r="FSG192" s="12"/>
      <c r="FSH192" s="11"/>
      <c r="FSI192" s="11"/>
      <c r="FSJ192" s="12"/>
      <c r="FSK192" s="33" t="s">
        <v>218</v>
      </c>
      <c r="FSL192" s="34"/>
      <c r="FSM192" s="35"/>
      <c r="FSN192" s="35"/>
      <c r="FSO192" s="35"/>
      <c r="FSP192" s="35"/>
      <c r="FSQ192" s="35"/>
      <c r="FSR192" s="36"/>
      <c r="FSS192" s="36"/>
      <c r="FST192" s="37"/>
      <c r="FSU192" s="11"/>
      <c r="FSV192" s="11"/>
      <c r="FSW192" s="12"/>
      <c r="FSX192" s="11"/>
      <c r="FSY192" s="11"/>
      <c r="FSZ192" s="12"/>
      <c r="FTA192" s="33" t="s">
        <v>218</v>
      </c>
      <c r="FTB192" s="34"/>
      <c r="FTC192" s="35"/>
      <c r="FTD192" s="35"/>
      <c r="FTE192" s="35"/>
      <c r="FTF192" s="35"/>
      <c r="FTG192" s="35"/>
      <c r="FTH192" s="36"/>
      <c r="FTI192" s="36"/>
      <c r="FTJ192" s="37"/>
      <c r="FTK192" s="11"/>
      <c r="FTL192" s="11"/>
      <c r="FTM192" s="12"/>
      <c r="FTN192" s="11"/>
      <c r="FTO192" s="11"/>
      <c r="FTP192" s="12"/>
      <c r="FTQ192" s="33" t="s">
        <v>218</v>
      </c>
      <c r="FTR192" s="34"/>
      <c r="FTS192" s="35"/>
      <c r="FTT192" s="35"/>
      <c r="FTU192" s="35"/>
      <c r="FTV192" s="35"/>
      <c r="FTW192" s="35"/>
      <c r="FTX192" s="36"/>
      <c r="FTY192" s="36"/>
      <c r="FTZ192" s="37"/>
      <c r="FUA192" s="11"/>
      <c r="FUB192" s="11"/>
      <c r="FUC192" s="12"/>
      <c r="FUD192" s="11"/>
      <c r="FUE192" s="11"/>
      <c r="FUF192" s="12"/>
      <c r="FUG192" s="33" t="s">
        <v>218</v>
      </c>
      <c r="FUH192" s="34"/>
      <c r="FUI192" s="35"/>
      <c r="FUJ192" s="35"/>
      <c r="FUK192" s="35"/>
      <c r="FUL192" s="35"/>
      <c r="FUM192" s="35"/>
      <c r="FUN192" s="36"/>
      <c r="FUO192" s="36"/>
      <c r="FUP192" s="37"/>
      <c r="FUQ192" s="11"/>
      <c r="FUR192" s="11"/>
      <c r="FUS192" s="12"/>
      <c r="FUT192" s="11"/>
      <c r="FUU192" s="11"/>
      <c r="FUV192" s="12"/>
      <c r="FUW192" s="33" t="s">
        <v>218</v>
      </c>
      <c r="FUX192" s="34"/>
      <c r="FUY192" s="35"/>
      <c r="FUZ192" s="35"/>
      <c r="FVA192" s="35"/>
      <c r="FVB192" s="35"/>
      <c r="FVC192" s="35"/>
      <c r="FVD192" s="36"/>
      <c r="FVE192" s="36"/>
      <c r="FVF192" s="37"/>
      <c r="FVG192" s="11"/>
      <c r="FVH192" s="11"/>
      <c r="FVI192" s="12"/>
      <c r="FVJ192" s="11"/>
      <c r="FVK192" s="11"/>
      <c r="FVL192" s="12"/>
      <c r="FVM192" s="33" t="s">
        <v>218</v>
      </c>
      <c r="FVN192" s="34"/>
      <c r="FVO192" s="35"/>
      <c r="FVP192" s="35"/>
      <c r="FVQ192" s="35"/>
      <c r="FVR192" s="35"/>
      <c r="FVS192" s="35"/>
      <c r="FVT192" s="36"/>
      <c r="FVU192" s="36"/>
      <c r="FVV192" s="37"/>
      <c r="FVW192" s="11"/>
      <c r="FVX192" s="11"/>
      <c r="FVY192" s="12"/>
      <c r="FVZ192" s="11"/>
      <c r="FWA192" s="11"/>
      <c r="FWB192" s="12"/>
      <c r="FWC192" s="33" t="s">
        <v>218</v>
      </c>
      <c r="FWD192" s="34"/>
      <c r="FWE192" s="35"/>
      <c r="FWF192" s="35"/>
      <c r="FWG192" s="35"/>
      <c r="FWH192" s="35"/>
      <c r="FWI192" s="35"/>
      <c r="FWJ192" s="36"/>
      <c r="FWK192" s="36"/>
      <c r="FWL192" s="37"/>
      <c r="FWM192" s="11"/>
      <c r="FWN192" s="11"/>
      <c r="FWO192" s="12"/>
      <c r="FWP192" s="11"/>
      <c r="FWQ192" s="11"/>
      <c r="FWR192" s="12"/>
      <c r="FWS192" s="33" t="s">
        <v>218</v>
      </c>
      <c r="FWT192" s="34"/>
      <c r="FWU192" s="35"/>
      <c r="FWV192" s="35"/>
      <c r="FWW192" s="35"/>
      <c r="FWX192" s="35"/>
      <c r="FWY192" s="35"/>
      <c r="FWZ192" s="36"/>
      <c r="FXA192" s="36"/>
      <c r="FXB192" s="37"/>
      <c r="FXC192" s="11"/>
      <c r="FXD192" s="11"/>
      <c r="FXE192" s="12"/>
      <c r="FXF192" s="11"/>
      <c r="FXG192" s="11"/>
      <c r="FXH192" s="12"/>
      <c r="FXI192" s="33" t="s">
        <v>218</v>
      </c>
      <c r="FXJ192" s="34"/>
      <c r="FXK192" s="35"/>
      <c r="FXL192" s="35"/>
      <c r="FXM192" s="35"/>
      <c r="FXN192" s="35"/>
      <c r="FXO192" s="35"/>
      <c r="FXP192" s="36"/>
      <c r="FXQ192" s="36"/>
      <c r="FXR192" s="37"/>
      <c r="FXS192" s="11"/>
      <c r="FXT192" s="11"/>
      <c r="FXU192" s="12"/>
      <c r="FXV192" s="11"/>
      <c r="FXW192" s="11"/>
      <c r="FXX192" s="12"/>
      <c r="FXY192" s="33" t="s">
        <v>218</v>
      </c>
      <c r="FXZ192" s="34"/>
      <c r="FYA192" s="35"/>
      <c r="FYB192" s="35"/>
      <c r="FYC192" s="35"/>
      <c r="FYD192" s="35"/>
      <c r="FYE192" s="35"/>
      <c r="FYF192" s="36"/>
      <c r="FYG192" s="36"/>
      <c r="FYH192" s="37"/>
      <c r="FYI192" s="11"/>
      <c r="FYJ192" s="11"/>
      <c r="FYK192" s="12"/>
      <c r="FYL192" s="11"/>
      <c r="FYM192" s="11"/>
      <c r="FYN192" s="12"/>
      <c r="FYO192" s="33" t="s">
        <v>218</v>
      </c>
      <c r="FYP192" s="34"/>
      <c r="FYQ192" s="35"/>
      <c r="FYR192" s="35"/>
      <c r="FYS192" s="35"/>
      <c r="FYT192" s="35"/>
      <c r="FYU192" s="35"/>
      <c r="FYV192" s="36"/>
      <c r="FYW192" s="36"/>
      <c r="FYX192" s="37"/>
      <c r="FYY192" s="11"/>
      <c r="FYZ192" s="11"/>
      <c r="FZA192" s="12"/>
      <c r="FZB192" s="11"/>
      <c r="FZC192" s="11"/>
      <c r="FZD192" s="12"/>
      <c r="FZE192" s="33" t="s">
        <v>218</v>
      </c>
      <c r="FZF192" s="34"/>
      <c r="FZG192" s="35"/>
      <c r="FZH192" s="35"/>
      <c r="FZI192" s="35"/>
      <c r="FZJ192" s="35"/>
      <c r="FZK192" s="35"/>
      <c r="FZL192" s="36"/>
      <c r="FZM192" s="36"/>
      <c r="FZN192" s="37"/>
      <c r="FZO192" s="11"/>
      <c r="FZP192" s="11"/>
      <c r="FZQ192" s="12"/>
      <c r="FZR192" s="11"/>
      <c r="FZS192" s="11"/>
      <c r="FZT192" s="12"/>
      <c r="FZU192" s="33" t="s">
        <v>218</v>
      </c>
      <c r="FZV192" s="34"/>
      <c r="FZW192" s="35"/>
      <c r="FZX192" s="35"/>
      <c r="FZY192" s="35"/>
      <c r="FZZ192" s="35"/>
      <c r="GAA192" s="35"/>
      <c r="GAB192" s="36"/>
      <c r="GAC192" s="36"/>
      <c r="GAD192" s="37"/>
      <c r="GAE192" s="11"/>
      <c r="GAF192" s="11"/>
      <c r="GAG192" s="12"/>
      <c r="GAH192" s="11"/>
      <c r="GAI192" s="11"/>
      <c r="GAJ192" s="12"/>
      <c r="GAK192" s="33" t="s">
        <v>218</v>
      </c>
      <c r="GAL192" s="34"/>
      <c r="GAM192" s="35"/>
      <c r="GAN192" s="35"/>
      <c r="GAO192" s="35"/>
      <c r="GAP192" s="35"/>
      <c r="GAQ192" s="35"/>
      <c r="GAR192" s="36"/>
      <c r="GAS192" s="36"/>
      <c r="GAT192" s="37"/>
      <c r="GAU192" s="11"/>
      <c r="GAV192" s="11"/>
      <c r="GAW192" s="12"/>
      <c r="GAX192" s="11"/>
      <c r="GAY192" s="11"/>
      <c r="GAZ192" s="12"/>
      <c r="GBA192" s="33" t="s">
        <v>218</v>
      </c>
      <c r="GBB192" s="34"/>
      <c r="GBC192" s="35"/>
      <c r="GBD192" s="35"/>
      <c r="GBE192" s="35"/>
      <c r="GBF192" s="35"/>
      <c r="GBG192" s="35"/>
      <c r="GBH192" s="36"/>
      <c r="GBI192" s="36"/>
      <c r="GBJ192" s="37"/>
      <c r="GBK192" s="11"/>
      <c r="GBL192" s="11"/>
      <c r="GBM192" s="12"/>
      <c r="GBN192" s="11"/>
      <c r="GBO192" s="11"/>
      <c r="GBP192" s="12"/>
      <c r="GBQ192" s="33" t="s">
        <v>218</v>
      </c>
      <c r="GBR192" s="34"/>
      <c r="GBS192" s="35"/>
      <c r="GBT192" s="35"/>
      <c r="GBU192" s="35"/>
      <c r="GBV192" s="35"/>
      <c r="GBW192" s="35"/>
      <c r="GBX192" s="36"/>
      <c r="GBY192" s="36"/>
      <c r="GBZ192" s="37"/>
      <c r="GCA192" s="11"/>
      <c r="GCB192" s="11"/>
      <c r="GCC192" s="12"/>
      <c r="GCD192" s="11"/>
      <c r="GCE192" s="11"/>
      <c r="GCF192" s="12"/>
      <c r="GCG192" s="33" t="s">
        <v>218</v>
      </c>
      <c r="GCH192" s="34"/>
      <c r="GCI192" s="35"/>
      <c r="GCJ192" s="35"/>
      <c r="GCK192" s="35"/>
      <c r="GCL192" s="35"/>
      <c r="GCM192" s="35"/>
      <c r="GCN192" s="36"/>
      <c r="GCO192" s="36"/>
      <c r="GCP192" s="37"/>
      <c r="GCQ192" s="11"/>
      <c r="GCR192" s="11"/>
      <c r="GCS192" s="12"/>
      <c r="GCT192" s="11"/>
      <c r="GCU192" s="11"/>
      <c r="GCV192" s="12"/>
      <c r="GCW192" s="33" t="s">
        <v>218</v>
      </c>
      <c r="GCX192" s="34"/>
      <c r="GCY192" s="35"/>
      <c r="GCZ192" s="35"/>
      <c r="GDA192" s="35"/>
      <c r="GDB192" s="35"/>
      <c r="GDC192" s="35"/>
      <c r="GDD192" s="36"/>
      <c r="GDE192" s="36"/>
      <c r="GDF192" s="37"/>
      <c r="GDG192" s="11"/>
      <c r="GDH192" s="11"/>
      <c r="GDI192" s="12"/>
      <c r="GDJ192" s="11"/>
      <c r="GDK192" s="11"/>
      <c r="GDL192" s="12"/>
      <c r="GDM192" s="33" t="s">
        <v>218</v>
      </c>
      <c r="GDN192" s="34"/>
      <c r="GDO192" s="35"/>
      <c r="GDP192" s="35"/>
      <c r="GDQ192" s="35"/>
      <c r="GDR192" s="35"/>
      <c r="GDS192" s="35"/>
      <c r="GDT192" s="36"/>
      <c r="GDU192" s="36"/>
      <c r="GDV192" s="37"/>
      <c r="GDW192" s="11"/>
      <c r="GDX192" s="11"/>
      <c r="GDY192" s="12"/>
      <c r="GDZ192" s="11"/>
      <c r="GEA192" s="11"/>
      <c r="GEB192" s="12"/>
      <c r="GEC192" s="33" t="s">
        <v>218</v>
      </c>
      <c r="GED192" s="34"/>
      <c r="GEE192" s="35"/>
      <c r="GEF192" s="35"/>
      <c r="GEG192" s="35"/>
      <c r="GEH192" s="35"/>
      <c r="GEI192" s="35"/>
      <c r="GEJ192" s="36"/>
      <c r="GEK192" s="36"/>
      <c r="GEL192" s="37"/>
      <c r="GEM192" s="11"/>
      <c r="GEN192" s="11"/>
      <c r="GEO192" s="12"/>
      <c r="GEP192" s="11"/>
      <c r="GEQ192" s="11"/>
      <c r="GER192" s="12"/>
      <c r="GES192" s="33" t="s">
        <v>218</v>
      </c>
      <c r="GET192" s="34"/>
      <c r="GEU192" s="35"/>
      <c r="GEV192" s="35"/>
      <c r="GEW192" s="35"/>
      <c r="GEX192" s="35"/>
      <c r="GEY192" s="35"/>
      <c r="GEZ192" s="36"/>
      <c r="GFA192" s="36"/>
      <c r="GFB192" s="37"/>
      <c r="GFC192" s="11"/>
      <c r="GFD192" s="11"/>
      <c r="GFE192" s="12"/>
      <c r="GFF192" s="11"/>
      <c r="GFG192" s="11"/>
      <c r="GFH192" s="12"/>
      <c r="GFI192" s="33" t="s">
        <v>218</v>
      </c>
      <c r="GFJ192" s="34"/>
      <c r="GFK192" s="35"/>
      <c r="GFL192" s="35"/>
      <c r="GFM192" s="35"/>
      <c r="GFN192" s="35"/>
      <c r="GFO192" s="35"/>
      <c r="GFP192" s="36"/>
      <c r="GFQ192" s="36"/>
      <c r="GFR192" s="37"/>
      <c r="GFS192" s="11"/>
      <c r="GFT192" s="11"/>
      <c r="GFU192" s="12"/>
      <c r="GFV192" s="11"/>
      <c r="GFW192" s="11"/>
      <c r="GFX192" s="12"/>
      <c r="GFY192" s="33" t="s">
        <v>218</v>
      </c>
      <c r="GFZ192" s="34"/>
      <c r="GGA192" s="35"/>
      <c r="GGB192" s="35"/>
      <c r="GGC192" s="35"/>
      <c r="GGD192" s="35"/>
      <c r="GGE192" s="35"/>
      <c r="GGF192" s="36"/>
      <c r="GGG192" s="36"/>
      <c r="GGH192" s="37"/>
      <c r="GGI192" s="11"/>
      <c r="GGJ192" s="11"/>
      <c r="GGK192" s="12"/>
      <c r="GGL192" s="11"/>
      <c r="GGM192" s="11"/>
      <c r="GGN192" s="12"/>
      <c r="GGO192" s="33" t="s">
        <v>218</v>
      </c>
      <c r="GGP192" s="34"/>
      <c r="GGQ192" s="35"/>
      <c r="GGR192" s="35"/>
      <c r="GGS192" s="35"/>
      <c r="GGT192" s="35"/>
      <c r="GGU192" s="35"/>
      <c r="GGV192" s="36"/>
      <c r="GGW192" s="36"/>
      <c r="GGX192" s="37"/>
      <c r="GGY192" s="11"/>
      <c r="GGZ192" s="11"/>
      <c r="GHA192" s="12"/>
      <c r="GHB192" s="11"/>
      <c r="GHC192" s="11"/>
      <c r="GHD192" s="12"/>
      <c r="GHE192" s="33" t="s">
        <v>218</v>
      </c>
      <c r="GHF192" s="34"/>
      <c r="GHG192" s="35"/>
      <c r="GHH192" s="35"/>
      <c r="GHI192" s="35"/>
      <c r="GHJ192" s="35"/>
      <c r="GHK192" s="35"/>
      <c r="GHL192" s="36"/>
      <c r="GHM192" s="36"/>
      <c r="GHN192" s="37"/>
      <c r="GHO192" s="11"/>
      <c r="GHP192" s="11"/>
      <c r="GHQ192" s="12"/>
      <c r="GHR192" s="11"/>
      <c r="GHS192" s="11"/>
      <c r="GHT192" s="12"/>
      <c r="GHU192" s="33" t="s">
        <v>218</v>
      </c>
      <c r="GHV192" s="34"/>
      <c r="GHW192" s="35"/>
      <c r="GHX192" s="35"/>
      <c r="GHY192" s="35"/>
      <c r="GHZ192" s="35"/>
      <c r="GIA192" s="35"/>
      <c r="GIB192" s="36"/>
      <c r="GIC192" s="36"/>
      <c r="GID192" s="37"/>
      <c r="GIE192" s="11"/>
      <c r="GIF192" s="11"/>
      <c r="GIG192" s="12"/>
      <c r="GIH192" s="11"/>
      <c r="GII192" s="11"/>
      <c r="GIJ192" s="12"/>
      <c r="GIK192" s="33" t="s">
        <v>218</v>
      </c>
      <c r="GIL192" s="34"/>
      <c r="GIM192" s="35"/>
      <c r="GIN192" s="35"/>
      <c r="GIO192" s="35"/>
      <c r="GIP192" s="35"/>
      <c r="GIQ192" s="35"/>
      <c r="GIR192" s="36"/>
      <c r="GIS192" s="36"/>
      <c r="GIT192" s="37"/>
      <c r="GIU192" s="11"/>
      <c r="GIV192" s="11"/>
      <c r="GIW192" s="12"/>
      <c r="GIX192" s="11"/>
      <c r="GIY192" s="11"/>
      <c r="GIZ192" s="12"/>
      <c r="GJA192" s="33" t="s">
        <v>218</v>
      </c>
      <c r="GJB192" s="34"/>
      <c r="GJC192" s="35"/>
      <c r="GJD192" s="35"/>
      <c r="GJE192" s="35"/>
      <c r="GJF192" s="35"/>
      <c r="GJG192" s="35"/>
      <c r="GJH192" s="36"/>
      <c r="GJI192" s="36"/>
      <c r="GJJ192" s="37"/>
      <c r="GJK192" s="11"/>
      <c r="GJL192" s="11"/>
      <c r="GJM192" s="12"/>
      <c r="GJN192" s="11"/>
      <c r="GJO192" s="11"/>
      <c r="GJP192" s="12"/>
      <c r="GJQ192" s="33" t="s">
        <v>218</v>
      </c>
      <c r="GJR192" s="34"/>
      <c r="GJS192" s="35"/>
      <c r="GJT192" s="35"/>
      <c r="GJU192" s="35"/>
      <c r="GJV192" s="35"/>
      <c r="GJW192" s="35"/>
      <c r="GJX192" s="36"/>
      <c r="GJY192" s="36"/>
      <c r="GJZ192" s="37"/>
      <c r="GKA192" s="11"/>
      <c r="GKB192" s="11"/>
      <c r="GKC192" s="12"/>
      <c r="GKD192" s="11"/>
      <c r="GKE192" s="11"/>
      <c r="GKF192" s="12"/>
      <c r="GKG192" s="33" t="s">
        <v>218</v>
      </c>
      <c r="GKH192" s="34"/>
      <c r="GKI192" s="35"/>
      <c r="GKJ192" s="35"/>
      <c r="GKK192" s="35"/>
      <c r="GKL192" s="35"/>
      <c r="GKM192" s="35"/>
      <c r="GKN192" s="36"/>
      <c r="GKO192" s="36"/>
      <c r="GKP192" s="37"/>
      <c r="GKQ192" s="11"/>
      <c r="GKR192" s="11"/>
      <c r="GKS192" s="12"/>
      <c r="GKT192" s="11"/>
      <c r="GKU192" s="11"/>
      <c r="GKV192" s="12"/>
      <c r="GKW192" s="33" t="s">
        <v>218</v>
      </c>
      <c r="GKX192" s="34"/>
      <c r="GKY192" s="35"/>
      <c r="GKZ192" s="35"/>
      <c r="GLA192" s="35"/>
      <c r="GLB192" s="35"/>
      <c r="GLC192" s="35"/>
      <c r="GLD192" s="36"/>
      <c r="GLE192" s="36"/>
      <c r="GLF192" s="37"/>
      <c r="GLG192" s="11"/>
      <c r="GLH192" s="11"/>
      <c r="GLI192" s="12"/>
      <c r="GLJ192" s="11"/>
      <c r="GLK192" s="11"/>
      <c r="GLL192" s="12"/>
      <c r="GLM192" s="33" t="s">
        <v>218</v>
      </c>
      <c r="GLN192" s="34"/>
      <c r="GLO192" s="35"/>
      <c r="GLP192" s="35"/>
      <c r="GLQ192" s="35"/>
      <c r="GLR192" s="35"/>
      <c r="GLS192" s="35"/>
      <c r="GLT192" s="36"/>
      <c r="GLU192" s="36"/>
      <c r="GLV192" s="37"/>
      <c r="GLW192" s="11"/>
      <c r="GLX192" s="11"/>
      <c r="GLY192" s="12"/>
      <c r="GLZ192" s="11"/>
      <c r="GMA192" s="11"/>
      <c r="GMB192" s="12"/>
      <c r="GMC192" s="33" t="s">
        <v>218</v>
      </c>
      <c r="GMD192" s="34"/>
      <c r="GME192" s="35"/>
      <c r="GMF192" s="35"/>
      <c r="GMG192" s="35"/>
      <c r="GMH192" s="35"/>
      <c r="GMI192" s="35"/>
      <c r="GMJ192" s="36"/>
      <c r="GMK192" s="36"/>
      <c r="GML192" s="37"/>
      <c r="GMM192" s="11"/>
      <c r="GMN192" s="11"/>
      <c r="GMO192" s="12"/>
      <c r="GMP192" s="11"/>
      <c r="GMQ192" s="11"/>
      <c r="GMR192" s="12"/>
      <c r="GMS192" s="33" t="s">
        <v>218</v>
      </c>
      <c r="GMT192" s="34"/>
      <c r="GMU192" s="35"/>
      <c r="GMV192" s="35"/>
      <c r="GMW192" s="35"/>
      <c r="GMX192" s="35"/>
      <c r="GMY192" s="35"/>
      <c r="GMZ192" s="36"/>
      <c r="GNA192" s="36"/>
      <c r="GNB192" s="37"/>
      <c r="GNC192" s="11"/>
      <c r="GND192" s="11"/>
      <c r="GNE192" s="12"/>
      <c r="GNF192" s="11"/>
      <c r="GNG192" s="11"/>
      <c r="GNH192" s="12"/>
      <c r="GNI192" s="33" t="s">
        <v>218</v>
      </c>
      <c r="GNJ192" s="34"/>
      <c r="GNK192" s="35"/>
      <c r="GNL192" s="35"/>
      <c r="GNM192" s="35"/>
      <c r="GNN192" s="35"/>
      <c r="GNO192" s="35"/>
      <c r="GNP192" s="36"/>
      <c r="GNQ192" s="36"/>
      <c r="GNR192" s="37"/>
      <c r="GNS192" s="11"/>
      <c r="GNT192" s="11"/>
      <c r="GNU192" s="12"/>
      <c r="GNV192" s="11"/>
      <c r="GNW192" s="11"/>
      <c r="GNX192" s="12"/>
      <c r="GNY192" s="33" t="s">
        <v>218</v>
      </c>
      <c r="GNZ192" s="34"/>
      <c r="GOA192" s="35"/>
      <c r="GOB192" s="35"/>
      <c r="GOC192" s="35"/>
      <c r="GOD192" s="35"/>
      <c r="GOE192" s="35"/>
      <c r="GOF192" s="36"/>
      <c r="GOG192" s="36"/>
      <c r="GOH192" s="37"/>
      <c r="GOI192" s="11"/>
      <c r="GOJ192" s="11"/>
      <c r="GOK192" s="12"/>
      <c r="GOL192" s="11"/>
      <c r="GOM192" s="11"/>
      <c r="GON192" s="12"/>
      <c r="GOO192" s="33" t="s">
        <v>218</v>
      </c>
      <c r="GOP192" s="34"/>
      <c r="GOQ192" s="35"/>
      <c r="GOR192" s="35"/>
      <c r="GOS192" s="35"/>
      <c r="GOT192" s="35"/>
      <c r="GOU192" s="35"/>
      <c r="GOV192" s="36"/>
      <c r="GOW192" s="36"/>
      <c r="GOX192" s="37"/>
      <c r="GOY192" s="11"/>
      <c r="GOZ192" s="11"/>
      <c r="GPA192" s="12"/>
      <c r="GPB192" s="11"/>
      <c r="GPC192" s="11"/>
      <c r="GPD192" s="12"/>
      <c r="GPE192" s="33" t="s">
        <v>218</v>
      </c>
      <c r="GPF192" s="34"/>
      <c r="GPG192" s="35"/>
      <c r="GPH192" s="35"/>
      <c r="GPI192" s="35"/>
      <c r="GPJ192" s="35"/>
      <c r="GPK192" s="35"/>
      <c r="GPL192" s="36"/>
      <c r="GPM192" s="36"/>
      <c r="GPN192" s="37"/>
      <c r="GPO192" s="11"/>
      <c r="GPP192" s="11"/>
      <c r="GPQ192" s="12"/>
      <c r="GPR192" s="11"/>
      <c r="GPS192" s="11"/>
      <c r="GPT192" s="12"/>
      <c r="GPU192" s="33" t="s">
        <v>218</v>
      </c>
      <c r="GPV192" s="34"/>
      <c r="GPW192" s="35"/>
      <c r="GPX192" s="35"/>
      <c r="GPY192" s="35"/>
      <c r="GPZ192" s="35"/>
      <c r="GQA192" s="35"/>
      <c r="GQB192" s="36"/>
      <c r="GQC192" s="36"/>
      <c r="GQD192" s="37"/>
      <c r="GQE192" s="11"/>
      <c r="GQF192" s="11"/>
      <c r="GQG192" s="12"/>
      <c r="GQH192" s="11"/>
      <c r="GQI192" s="11"/>
      <c r="GQJ192" s="12"/>
      <c r="GQK192" s="33" t="s">
        <v>218</v>
      </c>
      <c r="GQL192" s="34"/>
      <c r="GQM192" s="35"/>
      <c r="GQN192" s="35"/>
      <c r="GQO192" s="35"/>
      <c r="GQP192" s="35"/>
      <c r="GQQ192" s="35"/>
      <c r="GQR192" s="36"/>
      <c r="GQS192" s="36"/>
      <c r="GQT192" s="37"/>
      <c r="GQU192" s="11"/>
      <c r="GQV192" s="11"/>
      <c r="GQW192" s="12"/>
      <c r="GQX192" s="11"/>
      <c r="GQY192" s="11"/>
      <c r="GQZ192" s="12"/>
      <c r="GRA192" s="33" t="s">
        <v>218</v>
      </c>
      <c r="GRB192" s="34"/>
      <c r="GRC192" s="35"/>
      <c r="GRD192" s="35"/>
      <c r="GRE192" s="35"/>
      <c r="GRF192" s="35"/>
      <c r="GRG192" s="35"/>
      <c r="GRH192" s="36"/>
      <c r="GRI192" s="36"/>
      <c r="GRJ192" s="37"/>
      <c r="GRK192" s="11"/>
      <c r="GRL192" s="11"/>
      <c r="GRM192" s="12"/>
      <c r="GRN192" s="11"/>
      <c r="GRO192" s="11"/>
      <c r="GRP192" s="12"/>
      <c r="GRQ192" s="33" t="s">
        <v>218</v>
      </c>
      <c r="GRR192" s="34"/>
      <c r="GRS192" s="35"/>
      <c r="GRT192" s="35"/>
      <c r="GRU192" s="35"/>
      <c r="GRV192" s="35"/>
      <c r="GRW192" s="35"/>
      <c r="GRX192" s="36"/>
      <c r="GRY192" s="36"/>
      <c r="GRZ192" s="37"/>
      <c r="GSA192" s="11"/>
      <c r="GSB192" s="11"/>
      <c r="GSC192" s="12"/>
      <c r="GSD192" s="11"/>
      <c r="GSE192" s="11"/>
      <c r="GSF192" s="12"/>
      <c r="GSG192" s="33" t="s">
        <v>218</v>
      </c>
      <c r="GSH192" s="34"/>
      <c r="GSI192" s="35"/>
      <c r="GSJ192" s="35"/>
      <c r="GSK192" s="35"/>
      <c r="GSL192" s="35"/>
      <c r="GSM192" s="35"/>
      <c r="GSN192" s="36"/>
      <c r="GSO192" s="36"/>
      <c r="GSP192" s="37"/>
      <c r="GSQ192" s="11"/>
      <c r="GSR192" s="11"/>
      <c r="GSS192" s="12"/>
      <c r="GST192" s="11"/>
      <c r="GSU192" s="11"/>
      <c r="GSV192" s="12"/>
      <c r="GSW192" s="33" t="s">
        <v>218</v>
      </c>
      <c r="GSX192" s="34"/>
      <c r="GSY192" s="35"/>
      <c r="GSZ192" s="35"/>
      <c r="GTA192" s="35"/>
      <c r="GTB192" s="35"/>
      <c r="GTC192" s="35"/>
      <c r="GTD192" s="36"/>
      <c r="GTE192" s="36"/>
      <c r="GTF192" s="37"/>
      <c r="GTG192" s="11"/>
      <c r="GTH192" s="11"/>
      <c r="GTI192" s="12"/>
      <c r="GTJ192" s="11"/>
      <c r="GTK192" s="11"/>
      <c r="GTL192" s="12"/>
      <c r="GTM192" s="33" t="s">
        <v>218</v>
      </c>
      <c r="GTN192" s="34"/>
      <c r="GTO192" s="35"/>
      <c r="GTP192" s="35"/>
      <c r="GTQ192" s="35"/>
      <c r="GTR192" s="35"/>
      <c r="GTS192" s="35"/>
      <c r="GTT192" s="36"/>
      <c r="GTU192" s="36"/>
      <c r="GTV192" s="37"/>
      <c r="GTW192" s="11"/>
      <c r="GTX192" s="11"/>
      <c r="GTY192" s="12"/>
      <c r="GTZ192" s="11"/>
      <c r="GUA192" s="11"/>
      <c r="GUB192" s="12"/>
      <c r="GUC192" s="33" t="s">
        <v>218</v>
      </c>
      <c r="GUD192" s="34"/>
      <c r="GUE192" s="35"/>
      <c r="GUF192" s="35"/>
      <c r="GUG192" s="35"/>
      <c r="GUH192" s="35"/>
      <c r="GUI192" s="35"/>
      <c r="GUJ192" s="36"/>
      <c r="GUK192" s="36"/>
      <c r="GUL192" s="37"/>
      <c r="GUM192" s="11"/>
      <c r="GUN192" s="11"/>
      <c r="GUO192" s="12"/>
      <c r="GUP192" s="11"/>
      <c r="GUQ192" s="11"/>
      <c r="GUR192" s="12"/>
      <c r="GUS192" s="33" t="s">
        <v>218</v>
      </c>
      <c r="GUT192" s="34"/>
      <c r="GUU192" s="35"/>
      <c r="GUV192" s="35"/>
      <c r="GUW192" s="35"/>
      <c r="GUX192" s="35"/>
      <c r="GUY192" s="35"/>
      <c r="GUZ192" s="36"/>
      <c r="GVA192" s="36"/>
      <c r="GVB192" s="37"/>
      <c r="GVC192" s="11"/>
      <c r="GVD192" s="11"/>
      <c r="GVE192" s="12"/>
      <c r="GVF192" s="11"/>
      <c r="GVG192" s="11"/>
      <c r="GVH192" s="12"/>
      <c r="GVI192" s="33" t="s">
        <v>218</v>
      </c>
      <c r="GVJ192" s="34"/>
      <c r="GVK192" s="35"/>
      <c r="GVL192" s="35"/>
      <c r="GVM192" s="35"/>
      <c r="GVN192" s="35"/>
      <c r="GVO192" s="35"/>
      <c r="GVP192" s="36"/>
      <c r="GVQ192" s="36"/>
      <c r="GVR192" s="37"/>
      <c r="GVS192" s="11"/>
      <c r="GVT192" s="11"/>
      <c r="GVU192" s="12"/>
      <c r="GVV192" s="11"/>
      <c r="GVW192" s="11"/>
      <c r="GVX192" s="12"/>
      <c r="GVY192" s="33" t="s">
        <v>218</v>
      </c>
      <c r="GVZ192" s="34"/>
      <c r="GWA192" s="35"/>
      <c r="GWB192" s="35"/>
      <c r="GWC192" s="35"/>
      <c r="GWD192" s="35"/>
      <c r="GWE192" s="35"/>
      <c r="GWF192" s="36"/>
      <c r="GWG192" s="36"/>
      <c r="GWH192" s="37"/>
      <c r="GWI192" s="11"/>
      <c r="GWJ192" s="11"/>
      <c r="GWK192" s="12"/>
      <c r="GWL192" s="11"/>
      <c r="GWM192" s="11"/>
      <c r="GWN192" s="12"/>
      <c r="GWO192" s="33" t="s">
        <v>218</v>
      </c>
      <c r="GWP192" s="34"/>
      <c r="GWQ192" s="35"/>
      <c r="GWR192" s="35"/>
      <c r="GWS192" s="35"/>
      <c r="GWT192" s="35"/>
      <c r="GWU192" s="35"/>
      <c r="GWV192" s="36"/>
      <c r="GWW192" s="36"/>
      <c r="GWX192" s="37"/>
      <c r="GWY192" s="11"/>
      <c r="GWZ192" s="11"/>
      <c r="GXA192" s="12"/>
      <c r="GXB192" s="11"/>
      <c r="GXC192" s="11"/>
      <c r="GXD192" s="12"/>
      <c r="GXE192" s="33" t="s">
        <v>218</v>
      </c>
      <c r="GXF192" s="34"/>
      <c r="GXG192" s="35"/>
      <c r="GXH192" s="35"/>
      <c r="GXI192" s="35"/>
      <c r="GXJ192" s="35"/>
      <c r="GXK192" s="35"/>
      <c r="GXL192" s="36"/>
      <c r="GXM192" s="36"/>
      <c r="GXN192" s="37"/>
      <c r="GXO192" s="11"/>
      <c r="GXP192" s="11"/>
      <c r="GXQ192" s="12"/>
      <c r="GXR192" s="11"/>
      <c r="GXS192" s="11"/>
      <c r="GXT192" s="12"/>
      <c r="GXU192" s="33" t="s">
        <v>218</v>
      </c>
      <c r="GXV192" s="34"/>
      <c r="GXW192" s="35"/>
      <c r="GXX192" s="35"/>
      <c r="GXY192" s="35"/>
      <c r="GXZ192" s="35"/>
      <c r="GYA192" s="35"/>
      <c r="GYB192" s="36"/>
      <c r="GYC192" s="36"/>
      <c r="GYD192" s="37"/>
      <c r="GYE192" s="11"/>
      <c r="GYF192" s="11"/>
      <c r="GYG192" s="12"/>
      <c r="GYH192" s="11"/>
      <c r="GYI192" s="11"/>
      <c r="GYJ192" s="12"/>
      <c r="GYK192" s="33" t="s">
        <v>218</v>
      </c>
      <c r="GYL192" s="34"/>
      <c r="GYM192" s="35"/>
      <c r="GYN192" s="35"/>
      <c r="GYO192" s="35"/>
      <c r="GYP192" s="35"/>
      <c r="GYQ192" s="35"/>
      <c r="GYR192" s="36"/>
      <c r="GYS192" s="36"/>
      <c r="GYT192" s="37"/>
      <c r="GYU192" s="11"/>
      <c r="GYV192" s="11"/>
      <c r="GYW192" s="12"/>
      <c r="GYX192" s="11"/>
      <c r="GYY192" s="11"/>
      <c r="GYZ192" s="12"/>
      <c r="GZA192" s="33" t="s">
        <v>218</v>
      </c>
      <c r="GZB192" s="34"/>
      <c r="GZC192" s="35"/>
      <c r="GZD192" s="35"/>
      <c r="GZE192" s="35"/>
      <c r="GZF192" s="35"/>
      <c r="GZG192" s="35"/>
      <c r="GZH192" s="36"/>
      <c r="GZI192" s="36"/>
      <c r="GZJ192" s="37"/>
      <c r="GZK192" s="11"/>
      <c r="GZL192" s="11"/>
      <c r="GZM192" s="12"/>
      <c r="GZN192" s="11"/>
      <c r="GZO192" s="11"/>
      <c r="GZP192" s="12"/>
      <c r="GZQ192" s="33" t="s">
        <v>218</v>
      </c>
      <c r="GZR192" s="34"/>
      <c r="GZS192" s="35"/>
      <c r="GZT192" s="35"/>
      <c r="GZU192" s="35"/>
      <c r="GZV192" s="35"/>
      <c r="GZW192" s="35"/>
      <c r="GZX192" s="36"/>
      <c r="GZY192" s="36"/>
      <c r="GZZ192" s="37"/>
      <c r="HAA192" s="11"/>
      <c r="HAB192" s="11"/>
      <c r="HAC192" s="12"/>
      <c r="HAD192" s="11"/>
      <c r="HAE192" s="11"/>
      <c r="HAF192" s="12"/>
      <c r="HAG192" s="33" t="s">
        <v>218</v>
      </c>
      <c r="HAH192" s="34"/>
      <c r="HAI192" s="35"/>
      <c r="HAJ192" s="35"/>
      <c r="HAK192" s="35"/>
      <c r="HAL192" s="35"/>
      <c r="HAM192" s="35"/>
      <c r="HAN192" s="36"/>
      <c r="HAO192" s="36"/>
      <c r="HAP192" s="37"/>
      <c r="HAQ192" s="11"/>
      <c r="HAR192" s="11"/>
      <c r="HAS192" s="12"/>
      <c r="HAT192" s="11"/>
      <c r="HAU192" s="11"/>
      <c r="HAV192" s="12"/>
      <c r="HAW192" s="33" t="s">
        <v>218</v>
      </c>
      <c r="HAX192" s="34"/>
      <c r="HAY192" s="35"/>
      <c r="HAZ192" s="35"/>
      <c r="HBA192" s="35"/>
      <c r="HBB192" s="35"/>
      <c r="HBC192" s="35"/>
      <c r="HBD192" s="36"/>
      <c r="HBE192" s="36"/>
      <c r="HBF192" s="37"/>
      <c r="HBG192" s="11"/>
      <c r="HBH192" s="11"/>
      <c r="HBI192" s="12"/>
      <c r="HBJ192" s="11"/>
      <c r="HBK192" s="11"/>
      <c r="HBL192" s="12"/>
      <c r="HBM192" s="33" t="s">
        <v>218</v>
      </c>
      <c r="HBN192" s="34"/>
      <c r="HBO192" s="35"/>
      <c r="HBP192" s="35"/>
      <c r="HBQ192" s="35"/>
      <c r="HBR192" s="35"/>
      <c r="HBS192" s="35"/>
      <c r="HBT192" s="36"/>
      <c r="HBU192" s="36"/>
      <c r="HBV192" s="37"/>
      <c r="HBW192" s="11"/>
      <c r="HBX192" s="11"/>
      <c r="HBY192" s="12"/>
      <c r="HBZ192" s="11"/>
      <c r="HCA192" s="11"/>
      <c r="HCB192" s="12"/>
      <c r="HCC192" s="33" t="s">
        <v>218</v>
      </c>
      <c r="HCD192" s="34"/>
      <c r="HCE192" s="35"/>
      <c r="HCF192" s="35"/>
      <c r="HCG192" s="35"/>
      <c r="HCH192" s="35"/>
      <c r="HCI192" s="35"/>
      <c r="HCJ192" s="36"/>
      <c r="HCK192" s="36"/>
      <c r="HCL192" s="37"/>
      <c r="HCM192" s="11"/>
      <c r="HCN192" s="11"/>
      <c r="HCO192" s="12"/>
      <c r="HCP192" s="11"/>
      <c r="HCQ192" s="11"/>
      <c r="HCR192" s="12"/>
      <c r="HCS192" s="33" t="s">
        <v>218</v>
      </c>
      <c r="HCT192" s="34"/>
      <c r="HCU192" s="35"/>
      <c r="HCV192" s="35"/>
      <c r="HCW192" s="35"/>
      <c r="HCX192" s="35"/>
      <c r="HCY192" s="35"/>
      <c r="HCZ192" s="36"/>
      <c r="HDA192" s="36"/>
      <c r="HDB192" s="37"/>
      <c r="HDC192" s="11"/>
      <c r="HDD192" s="11"/>
      <c r="HDE192" s="12"/>
      <c r="HDF192" s="11"/>
      <c r="HDG192" s="11"/>
      <c r="HDH192" s="12"/>
      <c r="HDI192" s="33" t="s">
        <v>218</v>
      </c>
      <c r="HDJ192" s="34"/>
      <c r="HDK192" s="35"/>
      <c r="HDL192" s="35"/>
      <c r="HDM192" s="35"/>
      <c r="HDN192" s="35"/>
      <c r="HDO192" s="35"/>
      <c r="HDP192" s="36"/>
      <c r="HDQ192" s="36"/>
      <c r="HDR192" s="37"/>
      <c r="HDS192" s="11"/>
      <c r="HDT192" s="11"/>
      <c r="HDU192" s="12"/>
      <c r="HDV192" s="11"/>
      <c r="HDW192" s="11"/>
      <c r="HDX192" s="12"/>
      <c r="HDY192" s="33" t="s">
        <v>218</v>
      </c>
      <c r="HDZ192" s="34"/>
      <c r="HEA192" s="35"/>
      <c r="HEB192" s="35"/>
      <c r="HEC192" s="35"/>
      <c r="HED192" s="35"/>
      <c r="HEE192" s="35"/>
      <c r="HEF192" s="36"/>
      <c r="HEG192" s="36"/>
      <c r="HEH192" s="37"/>
      <c r="HEI192" s="11"/>
      <c r="HEJ192" s="11"/>
      <c r="HEK192" s="12"/>
      <c r="HEL192" s="11"/>
      <c r="HEM192" s="11"/>
      <c r="HEN192" s="12"/>
      <c r="HEO192" s="33" t="s">
        <v>218</v>
      </c>
      <c r="HEP192" s="34"/>
      <c r="HEQ192" s="35"/>
      <c r="HER192" s="35"/>
      <c r="HES192" s="35"/>
      <c r="HET192" s="35"/>
      <c r="HEU192" s="35"/>
      <c r="HEV192" s="36"/>
      <c r="HEW192" s="36"/>
      <c r="HEX192" s="37"/>
      <c r="HEY192" s="11"/>
      <c r="HEZ192" s="11"/>
      <c r="HFA192" s="12"/>
      <c r="HFB192" s="11"/>
      <c r="HFC192" s="11"/>
      <c r="HFD192" s="12"/>
      <c r="HFE192" s="33" t="s">
        <v>218</v>
      </c>
      <c r="HFF192" s="34"/>
      <c r="HFG192" s="35"/>
      <c r="HFH192" s="35"/>
      <c r="HFI192" s="35"/>
      <c r="HFJ192" s="35"/>
      <c r="HFK192" s="35"/>
      <c r="HFL192" s="36"/>
      <c r="HFM192" s="36"/>
      <c r="HFN192" s="37"/>
      <c r="HFO192" s="11"/>
      <c r="HFP192" s="11"/>
      <c r="HFQ192" s="12"/>
      <c r="HFR192" s="11"/>
      <c r="HFS192" s="11"/>
      <c r="HFT192" s="12"/>
      <c r="HFU192" s="33" t="s">
        <v>218</v>
      </c>
      <c r="HFV192" s="34"/>
      <c r="HFW192" s="35"/>
      <c r="HFX192" s="35"/>
      <c r="HFY192" s="35"/>
      <c r="HFZ192" s="35"/>
      <c r="HGA192" s="35"/>
      <c r="HGB192" s="36"/>
      <c r="HGC192" s="36"/>
      <c r="HGD192" s="37"/>
      <c r="HGE192" s="11"/>
      <c r="HGF192" s="11"/>
      <c r="HGG192" s="12"/>
      <c r="HGH192" s="11"/>
      <c r="HGI192" s="11"/>
      <c r="HGJ192" s="12"/>
      <c r="HGK192" s="33" t="s">
        <v>218</v>
      </c>
      <c r="HGL192" s="34"/>
      <c r="HGM192" s="35"/>
      <c r="HGN192" s="35"/>
      <c r="HGO192" s="35"/>
      <c r="HGP192" s="35"/>
      <c r="HGQ192" s="35"/>
      <c r="HGR192" s="36"/>
      <c r="HGS192" s="36"/>
      <c r="HGT192" s="37"/>
      <c r="HGU192" s="11"/>
      <c r="HGV192" s="11"/>
      <c r="HGW192" s="12"/>
      <c r="HGX192" s="11"/>
      <c r="HGY192" s="11"/>
      <c r="HGZ192" s="12"/>
      <c r="HHA192" s="33" t="s">
        <v>218</v>
      </c>
      <c r="HHB192" s="34"/>
      <c r="HHC192" s="35"/>
      <c r="HHD192" s="35"/>
      <c r="HHE192" s="35"/>
      <c r="HHF192" s="35"/>
      <c r="HHG192" s="35"/>
      <c r="HHH192" s="36"/>
      <c r="HHI192" s="36"/>
      <c r="HHJ192" s="37"/>
      <c r="HHK192" s="11"/>
      <c r="HHL192" s="11"/>
      <c r="HHM192" s="12"/>
      <c r="HHN192" s="11"/>
      <c r="HHO192" s="11"/>
      <c r="HHP192" s="12"/>
      <c r="HHQ192" s="33" t="s">
        <v>218</v>
      </c>
      <c r="HHR192" s="34"/>
      <c r="HHS192" s="35"/>
      <c r="HHT192" s="35"/>
      <c r="HHU192" s="35"/>
      <c r="HHV192" s="35"/>
      <c r="HHW192" s="35"/>
      <c r="HHX192" s="36"/>
      <c r="HHY192" s="36"/>
      <c r="HHZ192" s="37"/>
      <c r="HIA192" s="11"/>
      <c r="HIB192" s="11"/>
      <c r="HIC192" s="12"/>
      <c r="HID192" s="11"/>
      <c r="HIE192" s="11"/>
      <c r="HIF192" s="12"/>
      <c r="HIG192" s="33" t="s">
        <v>218</v>
      </c>
      <c r="HIH192" s="34"/>
      <c r="HII192" s="35"/>
      <c r="HIJ192" s="35"/>
      <c r="HIK192" s="35"/>
      <c r="HIL192" s="35"/>
      <c r="HIM192" s="35"/>
      <c r="HIN192" s="36"/>
      <c r="HIO192" s="36"/>
      <c r="HIP192" s="37"/>
      <c r="HIQ192" s="11"/>
      <c r="HIR192" s="11"/>
      <c r="HIS192" s="12"/>
      <c r="HIT192" s="11"/>
      <c r="HIU192" s="11"/>
      <c r="HIV192" s="12"/>
      <c r="HIW192" s="33" t="s">
        <v>218</v>
      </c>
      <c r="HIX192" s="34"/>
      <c r="HIY192" s="35"/>
      <c r="HIZ192" s="35"/>
      <c r="HJA192" s="35"/>
      <c r="HJB192" s="35"/>
      <c r="HJC192" s="35"/>
      <c r="HJD192" s="36"/>
      <c r="HJE192" s="36"/>
      <c r="HJF192" s="37"/>
      <c r="HJG192" s="11"/>
      <c r="HJH192" s="11"/>
      <c r="HJI192" s="12"/>
      <c r="HJJ192" s="11"/>
      <c r="HJK192" s="11"/>
      <c r="HJL192" s="12"/>
      <c r="HJM192" s="33" t="s">
        <v>218</v>
      </c>
      <c r="HJN192" s="34"/>
      <c r="HJO192" s="35"/>
      <c r="HJP192" s="35"/>
      <c r="HJQ192" s="35"/>
      <c r="HJR192" s="35"/>
      <c r="HJS192" s="35"/>
      <c r="HJT192" s="36"/>
      <c r="HJU192" s="36"/>
      <c r="HJV192" s="37"/>
      <c r="HJW192" s="11"/>
      <c r="HJX192" s="11"/>
      <c r="HJY192" s="12"/>
      <c r="HJZ192" s="11"/>
      <c r="HKA192" s="11"/>
      <c r="HKB192" s="12"/>
      <c r="HKC192" s="33" t="s">
        <v>218</v>
      </c>
      <c r="HKD192" s="34"/>
      <c r="HKE192" s="35"/>
      <c r="HKF192" s="35"/>
      <c r="HKG192" s="35"/>
      <c r="HKH192" s="35"/>
      <c r="HKI192" s="35"/>
      <c r="HKJ192" s="36"/>
      <c r="HKK192" s="36"/>
      <c r="HKL192" s="37"/>
      <c r="HKM192" s="11"/>
      <c r="HKN192" s="11"/>
      <c r="HKO192" s="12"/>
      <c r="HKP192" s="11"/>
      <c r="HKQ192" s="11"/>
      <c r="HKR192" s="12"/>
      <c r="HKS192" s="33" t="s">
        <v>218</v>
      </c>
      <c r="HKT192" s="34"/>
      <c r="HKU192" s="35"/>
      <c r="HKV192" s="35"/>
      <c r="HKW192" s="35"/>
      <c r="HKX192" s="35"/>
      <c r="HKY192" s="35"/>
      <c r="HKZ192" s="36"/>
      <c r="HLA192" s="36"/>
      <c r="HLB192" s="37"/>
      <c r="HLC192" s="11"/>
      <c r="HLD192" s="11"/>
      <c r="HLE192" s="12"/>
      <c r="HLF192" s="11"/>
      <c r="HLG192" s="11"/>
      <c r="HLH192" s="12"/>
      <c r="HLI192" s="33" t="s">
        <v>218</v>
      </c>
      <c r="HLJ192" s="34"/>
      <c r="HLK192" s="35"/>
      <c r="HLL192" s="35"/>
      <c r="HLM192" s="35"/>
      <c r="HLN192" s="35"/>
      <c r="HLO192" s="35"/>
      <c r="HLP192" s="36"/>
      <c r="HLQ192" s="36"/>
      <c r="HLR192" s="37"/>
      <c r="HLS192" s="11"/>
      <c r="HLT192" s="11"/>
      <c r="HLU192" s="12"/>
      <c r="HLV192" s="11"/>
      <c r="HLW192" s="11"/>
      <c r="HLX192" s="12"/>
      <c r="HLY192" s="33" t="s">
        <v>218</v>
      </c>
      <c r="HLZ192" s="34"/>
      <c r="HMA192" s="35"/>
      <c r="HMB192" s="35"/>
      <c r="HMC192" s="35"/>
      <c r="HMD192" s="35"/>
      <c r="HME192" s="35"/>
      <c r="HMF192" s="36"/>
      <c r="HMG192" s="36"/>
      <c r="HMH192" s="37"/>
      <c r="HMI192" s="11"/>
      <c r="HMJ192" s="11"/>
      <c r="HMK192" s="12"/>
      <c r="HML192" s="11"/>
      <c r="HMM192" s="11"/>
      <c r="HMN192" s="12"/>
      <c r="HMO192" s="33" t="s">
        <v>218</v>
      </c>
      <c r="HMP192" s="34"/>
      <c r="HMQ192" s="35"/>
      <c r="HMR192" s="35"/>
      <c r="HMS192" s="35"/>
      <c r="HMT192" s="35"/>
      <c r="HMU192" s="35"/>
      <c r="HMV192" s="36"/>
      <c r="HMW192" s="36"/>
      <c r="HMX192" s="37"/>
      <c r="HMY192" s="11"/>
      <c r="HMZ192" s="11"/>
      <c r="HNA192" s="12"/>
      <c r="HNB192" s="11"/>
      <c r="HNC192" s="11"/>
      <c r="HND192" s="12"/>
      <c r="HNE192" s="33" t="s">
        <v>218</v>
      </c>
      <c r="HNF192" s="34"/>
      <c r="HNG192" s="35"/>
      <c r="HNH192" s="35"/>
      <c r="HNI192" s="35"/>
      <c r="HNJ192" s="35"/>
      <c r="HNK192" s="35"/>
      <c r="HNL192" s="36"/>
      <c r="HNM192" s="36"/>
      <c r="HNN192" s="37"/>
      <c r="HNO192" s="11"/>
      <c r="HNP192" s="11"/>
      <c r="HNQ192" s="12"/>
      <c r="HNR192" s="11"/>
      <c r="HNS192" s="11"/>
      <c r="HNT192" s="12"/>
      <c r="HNU192" s="33" t="s">
        <v>218</v>
      </c>
      <c r="HNV192" s="34"/>
      <c r="HNW192" s="35"/>
      <c r="HNX192" s="35"/>
      <c r="HNY192" s="35"/>
      <c r="HNZ192" s="35"/>
      <c r="HOA192" s="35"/>
      <c r="HOB192" s="36"/>
      <c r="HOC192" s="36"/>
      <c r="HOD192" s="37"/>
      <c r="HOE192" s="11"/>
      <c r="HOF192" s="11"/>
      <c r="HOG192" s="12"/>
      <c r="HOH192" s="11"/>
      <c r="HOI192" s="11"/>
      <c r="HOJ192" s="12"/>
      <c r="HOK192" s="33" t="s">
        <v>218</v>
      </c>
      <c r="HOL192" s="34"/>
      <c r="HOM192" s="35"/>
      <c r="HON192" s="35"/>
      <c r="HOO192" s="35"/>
      <c r="HOP192" s="35"/>
      <c r="HOQ192" s="35"/>
      <c r="HOR192" s="36"/>
      <c r="HOS192" s="36"/>
      <c r="HOT192" s="37"/>
      <c r="HOU192" s="11"/>
      <c r="HOV192" s="11"/>
      <c r="HOW192" s="12"/>
      <c r="HOX192" s="11"/>
      <c r="HOY192" s="11"/>
      <c r="HOZ192" s="12"/>
      <c r="HPA192" s="33" t="s">
        <v>218</v>
      </c>
      <c r="HPB192" s="34"/>
      <c r="HPC192" s="35"/>
      <c r="HPD192" s="35"/>
      <c r="HPE192" s="35"/>
      <c r="HPF192" s="35"/>
      <c r="HPG192" s="35"/>
      <c r="HPH192" s="36"/>
      <c r="HPI192" s="36"/>
      <c r="HPJ192" s="37"/>
      <c r="HPK192" s="11"/>
      <c r="HPL192" s="11"/>
      <c r="HPM192" s="12"/>
      <c r="HPN192" s="11"/>
      <c r="HPO192" s="11"/>
      <c r="HPP192" s="12"/>
      <c r="HPQ192" s="33" t="s">
        <v>218</v>
      </c>
      <c r="HPR192" s="34"/>
      <c r="HPS192" s="35"/>
      <c r="HPT192" s="35"/>
      <c r="HPU192" s="35"/>
      <c r="HPV192" s="35"/>
      <c r="HPW192" s="35"/>
      <c r="HPX192" s="36"/>
      <c r="HPY192" s="36"/>
      <c r="HPZ192" s="37"/>
      <c r="HQA192" s="11"/>
      <c r="HQB192" s="11"/>
      <c r="HQC192" s="12"/>
      <c r="HQD192" s="11"/>
      <c r="HQE192" s="11"/>
      <c r="HQF192" s="12"/>
      <c r="HQG192" s="33" t="s">
        <v>218</v>
      </c>
      <c r="HQH192" s="34"/>
      <c r="HQI192" s="35"/>
      <c r="HQJ192" s="35"/>
      <c r="HQK192" s="35"/>
      <c r="HQL192" s="35"/>
      <c r="HQM192" s="35"/>
      <c r="HQN192" s="36"/>
      <c r="HQO192" s="36"/>
      <c r="HQP192" s="37"/>
      <c r="HQQ192" s="11"/>
      <c r="HQR192" s="11"/>
      <c r="HQS192" s="12"/>
      <c r="HQT192" s="11"/>
      <c r="HQU192" s="11"/>
      <c r="HQV192" s="12"/>
      <c r="HQW192" s="33" t="s">
        <v>218</v>
      </c>
      <c r="HQX192" s="34"/>
      <c r="HQY192" s="35"/>
      <c r="HQZ192" s="35"/>
      <c r="HRA192" s="35"/>
      <c r="HRB192" s="35"/>
      <c r="HRC192" s="35"/>
      <c r="HRD192" s="36"/>
      <c r="HRE192" s="36"/>
      <c r="HRF192" s="37"/>
      <c r="HRG192" s="11"/>
      <c r="HRH192" s="11"/>
      <c r="HRI192" s="12"/>
      <c r="HRJ192" s="11"/>
      <c r="HRK192" s="11"/>
      <c r="HRL192" s="12"/>
      <c r="HRM192" s="33" t="s">
        <v>218</v>
      </c>
      <c r="HRN192" s="34"/>
      <c r="HRO192" s="35"/>
      <c r="HRP192" s="35"/>
      <c r="HRQ192" s="35"/>
      <c r="HRR192" s="35"/>
      <c r="HRS192" s="35"/>
      <c r="HRT192" s="36"/>
      <c r="HRU192" s="36"/>
      <c r="HRV192" s="37"/>
      <c r="HRW192" s="11"/>
      <c r="HRX192" s="11"/>
      <c r="HRY192" s="12"/>
      <c r="HRZ192" s="11"/>
      <c r="HSA192" s="11"/>
      <c r="HSB192" s="12"/>
      <c r="HSC192" s="33" t="s">
        <v>218</v>
      </c>
      <c r="HSD192" s="34"/>
      <c r="HSE192" s="35"/>
      <c r="HSF192" s="35"/>
      <c r="HSG192" s="35"/>
      <c r="HSH192" s="35"/>
      <c r="HSI192" s="35"/>
      <c r="HSJ192" s="36"/>
      <c r="HSK192" s="36"/>
      <c r="HSL192" s="37"/>
      <c r="HSM192" s="11"/>
      <c r="HSN192" s="11"/>
      <c r="HSO192" s="12"/>
      <c r="HSP192" s="11"/>
      <c r="HSQ192" s="11"/>
      <c r="HSR192" s="12"/>
      <c r="HSS192" s="33" t="s">
        <v>218</v>
      </c>
      <c r="HST192" s="34"/>
      <c r="HSU192" s="35"/>
      <c r="HSV192" s="35"/>
      <c r="HSW192" s="35"/>
      <c r="HSX192" s="35"/>
      <c r="HSY192" s="35"/>
      <c r="HSZ192" s="36"/>
      <c r="HTA192" s="36"/>
      <c r="HTB192" s="37"/>
      <c r="HTC192" s="11"/>
      <c r="HTD192" s="11"/>
      <c r="HTE192" s="12"/>
      <c r="HTF192" s="11"/>
      <c r="HTG192" s="11"/>
      <c r="HTH192" s="12"/>
      <c r="HTI192" s="33" t="s">
        <v>218</v>
      </c>
      <c r="HTJ192" s="34"/>
      <c r="HTK192" s="35"/>
      <c r="HTL192" s="35"/>
      <c r="HTM192" s="35"/>
      <c r="HTN192" s="35"/>
      <c r="HTO192" s="35"/>
      <c r="HTP192" s="36"/>
      <c r="HTQ192" s="36"/>
      <c r="HTR192" s="37"/>
      <c r="HTS192" s="11"/>
      <c r="HTT192" s="11"/>
      <c r="HTU192" s="12"/>
      <c r="HTV192" s="11"/>
      <c r="HTW192" s="11"/>
      <c r="HTX192" s="12"/>
      <c r="HTY192" s="33" t="s">
        <v>218</v>
      </c>
      <c r="HTZ192" s="34"/>
      <c r="HUA192" s="35"/>
      <c r="HUB192" s="35"/>
      <c r="HUC192" s="35"/>
      <c r="HUD192" s="35"/>
      <c r="HUE192" s="35"/>
      <c r="HUF192" s="36"/>
      <c r="HUG192" s="36"/>
      <c r="HUH192" s="37"/>
      <c r="HUI192" s="11"/>
      <c r="HUJ192" s="11"/>
      <c r="HUK192" s="12"/>
      <c r="HUL192" s="11"/>
      <c r="HUM192" s="11"/>
      <c r="HUN192" s="12"/>
      <c r="HUO192" s="33" t="s">
        <v>218</v>
      </c>
      <c r="HUP192" s="34"/>
      <c r="HUQ192" s="35"/>
      <c r="HUR192" s="35"/>
      <c r="HUS192" s="35"/>
      <c r="HUT192" s="35"/>
      <c r="HUU192" s="35"/>
      <c r="HUV192" s="36"/>
      <c r="HUW192" s="36"/>
      <c r="HUX192" s="37"/>
      <c r="HUY192" s="11"/>
      <c r="HUZ192" s="11"/>
      <c r="HVA192" s="12"/>
      <c r="HVB192" s="11"/>
      <c r="HVC192" s="11"/>
      <c r="HVD192" s="12"/>
      <c r="HVE192" s="33" t="s">
        <v>218</v>
      </c>
      <c r="HVF192" s="34"/>
      <c r="HVG192" s="35"/>
      <c r="HVH192" s="35"/>
      <c r="HVI192" s="35"/>
      <c r="HVJ192" s="35"/>
      <c r="HVK192" s="35"/>
      <c r="HVL192" s="36"/>
      <c r="HVM192" s="36"/>
      <c r="HVN192" s="37"/>
      <c r="HVO192" s="11"/>
      <c r="HVP192" s="11"/>
      <c r="HVQ192" s="12"/>
      <c r="HVR192" s="11"/>
      <c r="HVS192" s="11"/>
      <c r="HVT192" s="12"/>
      <c r="HVU192" s="33" t="s">
        <v>218</v>
      </c>
      <c r="HVV192" s="34"/>
      <c r="HVW192" s="35"/>
      <c r="HVX192" s="35"/>
      <c r="HVY192" s="35"/>
      <c r="HVZ192" s="35"/>
      <c r="HWA192" s="35"/>
      <c r="HWB192" s="36"/>
      <c r="HWC192" s="36"/>
      <c r="HWD192" s="37"/>
      <c r="HWE192" s="11"/>
      <c r="HWF192" s="11"/>
      <c r="HWG192" s="12"/>
      <c r="HWH192" s="11"/>
      <c r="HWI192" s="11"/>
      <c r="HWJ192" s="12"/>
      <c r="HWK192" s="33" t="s">
        <v>218</v>
      </c>
      <c r="HWL192" s="34"/>
      <c r="HWM192" s="35"/>
      <c r="HWN192" s="35"/>
      <c r="HWO192" s="35"/>
      <c r="HWP192" s="35"/>
      <c r="HWQ192" s="35"/>
      <c r="HWR192" s="36"/>
      <c r="HWS192" s="36"/>
      <c r="HWT192" s="37"/>
      <c r="HWU192" s="11"/>
      <c r="HWV192" s="11"/>
      <c r="HWW192" s="12"/>
      <c r="HWX192" s="11"/>
      <c r="HWY192" s="11"/>
      <c r="HWZ192" s="12"/>
      <c r="HXA192" s="33" t="s">
        <v>218</v>
      </c>
      <c r="HXB192" s="34"/>
      <c r="HXC192" s="35"/>
      <c r="HXD192" s="35"/>
      <c r="HXE192" s="35"/>
      <c r="HXF192" s="35"/>
      <c r="HXG192" s="35"/>
      <c r="HXH192" s="36"/>
      <c r="HXI192" s="36"/>
      <c r="HXJ192" s="37"/>
      <c r="HXK192" s="11"/>
      <c r="HXL192" s="11"/>
      <c r="HXM192" s="12"/>
      <c r="HXN192" s="11"/>
      <c r="HXO192" s="11"/>
      <c r="HXP192" s="12"/>
      <c r="HXQ192" s="33" t="s">
        <v>218</v>
      </c>
      <c r="HXR192" s="34"/>
      <c r="HXS192" s="35"/>
      <c r="HXT192" s="35"/>
      <c r="HXU192" s="35"/>
      <c r="HXV192" s="35"/>
      <c r="HXW192" s="35"/>
      <c r="HXX192" s="36"/>
      <c r="HXY192" s="36"/>
      <c r="HXZ192" s="37"/>
      <c r="HYA192" s="11"/>
      <c r="HYB192" s="11"/>
      <c r="HYC192" s="12"/>
      <c r="HYD192" s="11"/>
      <c r="HYE192" s="11"/>
      <c r="HYF192" s="12"/>
      <c r="HYG192" s="33" t="s">
        <v>218</v>
      </c>
      <c r="HYH192" s="34"/>
      <c r="HYI192" s="35"/>
      <c r="HYJ192" s="35"/>
      <c r="HYK192" s="35"/>
      <c r="HYL192" s="35"/>
      <c r="HYM192" s="35"/>
      <c r="HYN192" s="36"/>
      <c r="HYO192" s="36"/>
      <c r="HYP192" s="37"/>
      <c r="HYQ192" s="11"/>
      <c r="HYR192" s="11"/>
      <c r="HYS192" s="12"/>
      <c r="HYT192" s="11"/>
      <c r="HYU192" s="11"/>
      <c r="HYV192" s="12"/>
      <c r="HYW192" s="33" t="s">
        <v>218</v>
      </c>
      <c r="HYX192" s="34"/>
      <c r="HYY192" s="35"/>
      <c r="HYZ192" s="35"/>
      <c r="HZA192" s="35"/>
      <c r="HZB192" s="35"/>
      <c r="HZC192" s="35"/>
      <c r="HZD192" s="36"/>
      <c r="HZE192" s="36"/>
      <c r="HZF192" s="37"/>
      <c r="HZG192" s="11"/>
      <c r="HZH192" s="11"/>
      <c r="HZI192" s="12"/>
      <c r="HZJ192" s="11"/>
      <c r="HZK192" s="11"/>
      <c r="HZL192" s="12"/>
      <c r="HZM192" s="33" t="s">
        <v>218</v>
      </c>
      <c r="HZN192" s="34"/>
      <c r="HZO192" s="35"/>
      <c r="HZP192" s="35"/>
      <c r="HZQ192" s="35"/>
      <c r="HZR192" s="35"/>
      <c r="HZS192" s="35"/>
      <c r="HZT192" s="36"/>
      <c r="HZU192" s="36"/>
      <c r="HZV192" s="37"/>
      <c r="HZW192" s="11"/>
      <c r="HZX192" s="11"/>
      <c r="HZY192" s="12"/>
      <c r="HZZ192" s="11"/>
      <c r="IAA192" s="11"/>
      <c r="IAB192" s="12"/>
      <c r="IAC192" s="33" t="s">
        <v>218</v>
      </c>
      <c r="IAD192" s="34"/>
      <c r="IAE192" s="35"/>
      <c r="IAF192" s="35"/>
      <c r="IAG192" s="35"/>
      <c r="IAH192" s="35"/>
      <c r="IAI192" s="35"/>
      <c r="IAJ192" s="36"/>
      <c r="IAK192" s="36"/>
      <c r="IAL192" s="37"/>
      <c r="IAM192" s="11"/>
      <c r="IAN192" s="11"/>
      <c r="IAO192" s="12"/>
      <c r="IAP192" s="11"/>
      <c r="IAQ192" s="11"/>
      <c r="IAR192" s="12"/>
      <c r="IAS192" s="33" t="s">
        <v>218</v>
      </c>
      <c r="IAT192" s="34"/>
      <c r="IAU192" s="35"/>
      <c r="IAV192" s="35"/>
      <c r="IAW192" s="35"/>
      <c r="IAX192" s="35"/>
      <c r="IAY192" s="35"/>
      <c r="IAZ192" s="36"/>
      <c r="IBA192" s="36"/>
      <c r="IBB192" s="37"/>
      <c r="IBC192" s="11"/>
      <c r="IBD192" s="11"/>
      <c r="IBE192" s="12"/>
      <c r="IBF192" s="11"/>
      <c r="IBG192" s="11"/>
      <c r="IBH192" s="12"/>
      <c r="IBI192" s="33" t="s">
        <v>218</v>
      </c>
      <c r="IBJ192" s="34"/>
      <c r="IBK192" s="35"/>
      <c r="IBL192" s="35"/>
      <c r="IBM192" s="35"/>
      <c r="IBN192" s="35"/>
      <c r="IBO192" s="35"/>
      <c r="IBP192" s="36"/>
      <c r="IBQ192" s="36"/>
      <c r="IBR192" s="37"/>
      <c r="IBS192" s="11"/>
      <c r="IBT192" s="11"/>
      <c r="IBU192" s="12"/>
      <c r="IBV192" s="11"/>
      <c r="IBW192" s="11"/>
      <c r="IBX192" s="12"/>
      <c r="IBY192" s="33" t="s">
        <v>218</v>
      </c>
      <c r="IBZ192" s="34"/>
      <c r="ICA192" s="35"/>
      <c r="ICB192" s="35"/>
      <c r="ICC192" s="35"/>
      <c r="ICD192" s="35"/>
      <c r="ICE192" s="35"/>
      <c r="ICF192" s="36"/>
      <c r="ICG192" s="36"/>
      <c r="ICH192" s="37"/>
      <c r="ICI192" s="11"/>
      <c r="ICJ192" s="11"/>
      <c r="ICK192" s="12"/>
      <c r="ICL192" s="11"/>
      <c r="ICM192" s="11"/>
      <c r="ICN192" s="12"/>
      <c r="ICO192" s="33" t="s">
        <v>218</v>
      </c>
      <c r="ICP192" s="34"/>
      <c r="ICQ192" s="35"/>
      <c r="ICR192" s="35"/>
      <c r="ICS192" s="35"/>
      <c r="ICT192" s="35"/>
      <c r="ICU192" s="35"/>
      <c r="ICV192" s="36"/>
      <c r="ICW192" s="36"/>
      <c r="ICX192" s="37"/>
      <c r="ICY192" s="11"/>
      <c r="ICZ192" s="11"/>
      <c r="IDA192" s="12"/>
      <c r="IDB192" s="11"/>
      <c r="IDC192" s="11"/>
      <c r="IDD192" s="12"/>
      <c r="IDE192" s="33" t="s">
        <v>218</v>
      </c>
      <c r="IDF192" s="34"/>
      <c r="IDG192" s="35"/>
      <c r="IDH192" s="35"/>
      <c r="IDI192" s="35"/>
      <c r="IDJ192" s="35"/>
      <c r="IDK192" s="35"/>
      <c r="IDL192" s="36"/>
      <c r="IDM192" s="36"/>
      <c r="IDN192" s="37"/>
      <c r="IDO192" s="11"/>
      <c r="IDP192" s="11"/>
      <c r="IDQ192" s="12"/>
      <c r="IDR192" s="11"/>
      <c r="IDS192" s="11"/>
      <c r="IDT192" s="12"/>
      <c r="IDU192" s="33" t="s">
        <v>218</v>
      </c>
      <c r="IDV192" s="34"/>
      <c r="IDW192" s="35"/>
      <c r="IDX192" s="35"/>
      <c r="IDY192" s="35"/>
      <c r="IDZ192" s="35"/>
      <c r="IEA192" s="35"/>
      <c r="IEB192" s="36"/>
      <c r="IEC192" s="36"/>
      <c r="IED192" s="37"/>
      <c r="IEE192" s="11"/>
      <c r="IEF192" s="11"/>
      <c r="IEG192" s="12"/>
      <c r="IEH192" s="11"/>
      <c r="IEI192" s="11"/>
      <c r="IEJ192" s="12"/>
      <c r="IEK192" s="33" t="s">
        <v>218</v>
      </c>
      <c r="IEL192" s="34"/>
      <c r="IEM192" s="35"/>
      <c r="IEN192" s="35"/>
      <c r="IEO192" s="35"/>
      <c r="IEP192" s="35"/>
      <c r="IEQ192" s="35"/>
      <c r="IER192" s="36"/>
      <c r="IES192" s="36"/>
      <c r="IET192" s="37"/>
      <c r="IEU192" s="11"/>
      <c r="IEV192" s="11"/>
      <c r="IEW192" s="12"/>
      <c r="IEX192" s="11"/>
      <c r="IEY192" s="11"/>
      <c r="IEZ192" s="12"/>
      <c r="IFA192" s="33" t="s">
        <v>218</v>
      </c>
      <c r="IFB192" s="34"/>
      <c r="IFC192" s="35"/>
      <c r="IFD192" s="35"/>
      <c r="IFE192" s="35"/>
      <c r="IFF192" s="35"/>
      <c r="IFG192" s="35"/>
      <c r="IFH192" s="36"/>
      <c r="IFI192" s="36"/>
      <c r="IFJ192" s="37"/>
      <c r="IFK192" s="11"/>
      <c r="IFL192" s="11"/>
      <c r="IFM192" s="12"/>
      <c r="IFN192" s="11"/>
      <c r="IFO192" s="11"/>
      <c r="IFP192" s="12"/>
      <c r="IFQ192" s="33" t="s">
        <v>218</v>
      </c>
      <c r="IFR192" s="34"/>
      <c r="IFS192" s="35"/>
      <c r="IFT192" s="35"/>
      <c r="IFU192" s="35"/>
      <c r="IFV192" s="35"/>
      <c r="IFW192" s="35"/>
      <c r="IFX192" s="36"/>
      <c r="IFY192" s="36"/>
      <c r="IFZ192" s="37"/>
      <c r="IGA192" s="11"/>
      <c r="IGB192" s="11"/>
      <c r="IGC192" s="12"/>
      <c r="IGD192" s="11"/>
      <c r="IGE192" s="11"/>
      <c r="IGF192" s="12"/>
      <c r="IGG192" s="33" t="s">
        <v>218</v>
      </c>
      <c r="IGH192" s="34"/>
      <c r="IGI192" s="35"/>
      <c r="IGJ192" s="35"/>
      <c r="IGK192" s="35"/>
      <c r="IGL192" s="35"/>
      <c r="IGM192" s="35"/>
      <c r="IGN192" s="36"/>
      <c r="IGO192" s="36"/>
      <c r="IGP192" s="37"/>
      <c r="IGQ192" s="11"/>
      <c r="IGR192" s="11"/>
      <c r="IGS192" s="12"/>
      <c r="IGT192" s="11"/>
      <c r="IGU192" s="11"/>
      <c r="IGV192" s="12"/>
      <c r="IGW192" s="33" t="s">
        <v>218</v>
      </c>
      <c r="IGX192" s="34"/>
      <c r="IGY192" s="35"/>
      <c r="IGZ192" s="35"/>
      <c r="IHA192" s="35"/>
      <c r="IHB192" s="35"/>
      <c r="IHC192" s="35"/>
      <c r="IHD192" s="36"/>
      <c r="IHE192" s="36"/>
      <c r="IHF192" s="37"/>
      <c r="IHG192" s="11"/>
      <c r="IHH192" s="11"/>
      <c r="IHI192" s="12"/>
      <c r="IHJ192" s="11"/>
      <c r="IHK192" s="11"/>
      <c r="IHL192" s="12"/>
      <c r="IHM192" s="33" t="s">
        <v>218</v>
      </c>
      <c r="IHN192" s="34"/>
      <c r="IHO192" s="35"/>
      <c r="IHP192" s="35"/>
      <c r="IHQ192" s="35"/>
      <c r="IHR192" s="35"/>
      <c r="IHS192" s="35"/>
      <c r="IHT192" s="36"/>
      <c r="IHU192" s="36"/>
      <c r="IHV192" s="37"/>
      <c r="IHW192" s="11"/>
      <c r="IHX192" s="11"/>
      <c r="IHY192" s="12"/>
      <c r="IHZ192" s="11"/>
      <c r="IIA192" s="11"/>
      <c r="IIB192" s="12"/>
      <c r="IIC192" s="33" t="s">
        <v>218</v>
      </c>
      <c r="IID192" s="34"/>
      <c r="IIE192" s="35"/>
      <c r="IIF192" s="35"/>
      <c r="IIG192" s="35"/>
      <c r="IIH192" s="35"/>
      <c r="III192" s="35"/>
      <c r="IIJ192" s="36"/>
      <c r="IIK192" s="36"/>
      <c r="IIL192" s="37"/>
      <c r="IIM192" s="11"/>
      <c r="IIN192" s="11"/>
      <c r="IIO192" s="12"/>
      <c r="IIP192" s="11"/>
      <c r="IIQ192" s="11"/>
      <c r="IIR192" s="12"/>
      <c r="IIS192" s="33" t="s">
        <v>218</v>
      </c>
      <c r="IIT192" s="34"/>
      <c r="IIU192" s="35"/>
      <c r="IIV192" s="35"/>
      <c r="IIW192" s="35"/>
      <c r="IIX192" s="35"/>
      <c r="IIY192" s="35"/>
      <c r="IIZ192" s="36"/>
      <c r="IJA192" s="36"/>
      <c r="IJB192" s="37"/>
      <c r="IJC192" s="11"/>
      <c r="IJD192" s="11"/>
      <c r="IJE192" s="12"/>
      <c r="IJF192" s="11"/>
      <c r="IJG192" s="11"/>
      <c r="IJH192" s="12"/>
      <c r="IJI192" s="33" t="s">
        <v>218</v>
      </c>
      <c r="IJJ192" s="34"/>
      <c r="IJK192" s="35"/>
      <c r="IJL192" s="35"/>
      <c r="IJM192" s="35"/>
      <c r="IJN192" s="35"/>
      <c r="IJO192" s="35"/>
      <c r="IJP192" s="36"/>
      <c r="IJQ192" s="36"/>
      <c r="IJR192" s="37"/>
      <c r="IJS192" s="11"/>
      <c r="IJT192" s="11"/>
      <c r="IJU192" s="12"/>
      <c r="IJV192" s="11"/>
      <c r="IJW192" s="11"/>
      <c r="IJX192" s="12"/>
      <c r="IJY192" s="33" t="s">
        <v>218</v>
      </c>
      <c r="IJZ192" s="34"/>
      <c r="IKA192" s="35"/>
      <c r="IKB192" s="35"/>
      <c r="IKC192" s="35"/>
      <c r="IKD192" s="35"/>
      <c r="IKE192" s="35"/>
      <c r="IKF192" s="36"/>
      <c r="IKG192" s="36"/>
      <c r="IKH192" s="37"/>
      <c r="IKI192" s="11"/>
      <c r="IKJ192" s="11"/>
      <c r="IKK192" s="12"/>
      <c r="IKL192" s="11"/>
      <c r="IKM192" s="11"/>
      <c r="IKN192" s="12"/>
      <c r="IKO192" s="33" t="s">
        <v>218</v>
      </c>
      <c r="IKP192" s="34"/>
      <c r="IKQ192" s="35"/>
      <c r="IKR192" s="35"/>
      <c r="IKS192" s="35"/>
      <c r="IKT192" s="35"/>
      <c r="IKU192" s="35"/>
      <c r="IKV192" s="36"/>
      <c r="IKW192" s="36"/>
      <c r="IKX192" s="37"/>
      <c r="IKY192" s="11"/>
      <c r="IKZ192" s="11"/>
      <c r="ILA192" s="12"/>
      <c r="ILB192" s="11"/>
      <c r="ILC192" s="11"/>
      <c r="ILD192" s="12"/>
      <c r="ILE192" s="33" t="s">
        <v>218</v>
      </c>
      <c r="ILF192" s="34"/>
      <c r="ILG192" s="35"/>
      <c r="ILH192" s="35"/>
      <c r="ILI192" s="35"/>
      <c r="ILJ192" s="35"/>
      <c r="ILK192" s="35"/>
      <c r="ILL192" s="36"/>
      <c r="ILM192" s="36"/>
      <c r="ILN192" s="37"/>
      <c r="ILO192" s="11"/>
      <c r="ILP192" s="11"/>
      <c r="ILQ192" s="12"/>
      <c r="ILR192" s="11"/>
      <c r="ILS192" s="11"/>
      <c r="ILT192" s="12"/>
      <c r="ILU192" s="33" t="s">
        <v>218</v>
      </c>
      <c r="ILV192" s="34"/>
      <c r="ILW192" s="35"/>
      <c r="ILX192" s="35"/>
      <c r="ILY192" s="35"/>
      <c r="ILZ192" s="35"/>
      <c r="IMA192" s="35"/>
      <c r="IMB192" s="36"/>
      <c r="IMC192" s="36"/>
      <c r="IMD192" s="37"/>
      <c r="IME192" s="11"/>
      <c r="IMF192" s="11"/>
      <c r="IMG192" s="12"/>
      <c r="IMH192" s="11"/>
      <c r="IMI192" s="11"/>
      <c r="IMJ192" s="12"/>
      <c r="IMK192" s="33" t="s">
        <v>218</v>
      </c>
      <c r="IML192" s="34"/>
      <c r="IMM192" s="35"/>
      <c r="IMN192" s="35"/>
      <c r="IMO192" s="35"/>
      <c r="IMP192" s="35"/>
      <c r="IMQ192" s="35"/>
      <c r="IMR192" s="36"/>
      <c r="IMS192" s="36"/>
      <c r="IMT192" s="37"/>
      <c r="IMU192" s="11"/>
      <c r="IMV192" s="11"/>
      <c r="IMW192" s="12"/>
      <c r="IMX192" s="11"/>
      <c r="IMY192" s="11"/>
      <c r="IMZ192" s="12"/>
      <c r="INA192" s="33" t="s">
        <v>218</v>
      </c>
      <c r="INB192" s="34"/>
      <c r="INC192" s="35"/>
      <c r="IND192" s="35"/>
      <c r="INE192" s="35"/>
      <c r="INF192" s="35"/>
      <c r="ING192" s="35"/>
      <c r="INH192" s="36"/>
      <c r="INI192" s="36"/>
      <c r="INJ192" s="37"/>
      <c r="INK192" s="11"/>
      <c r="INL192" s="11"/>
      <c r="INM192" s="12"/>
      <c r="INN192" s="11"/>
      <c r="INO192" s="11"/>
      <c r="INP192" s="12"/>
      <c r="INQ192" s="33" t="s">
        <v>218</v>
      </c>
      <c r="INR192" s="34"/>
      <c r="INS192" s="35"/>
      <c r="INT192" s="35"/>
      <c r="INU192" s="35"/>
      <c r="INV192" s="35"/>
      <c r="INW192" s="35"/>
      <c r="INX192" s="36"/>
      <c r="INY192" s="36"/>
      <c r="INZ192" s="37"/>
      <c r="IOA192" s="11"/>
      <c r="IOB192" s="11"/>
      <c r="IOC192" s="12"/>
      <c r="IOD192" s="11"/>
      <c r="IOE192" s="11"/>
      <c r="IOF192" s="12"/>
      <c r="IOG192" s="33" t="s">
        <v>218</v>
      </c>
      <c r="IOH192" s="34"/>
      <c r="IOI192" s="35"/>
      <c r="IOJ192" s="35"/>
      <c r="IOK192" s="35"/>
      <c r="IOL192" s="35"/>
      <c r="IOM192" s="35"/>
      <c r="ION192" s="36"/>
      <c r="IOO192" s="36"/>
      <c r="IOP192" s="37"/>
      <c r="IOQ192" s="11"/>
      <c r="IOR192" s="11"/>
      <c r="IOS192" s="12"/>
      <c r="IOT192" s="11"/>
      <c r="IOU192" s="11"/>
      <c r="IOV192" s="12"/>
      <c r="IOW192" s="33" t="s">
        <v>218</v>
      </c>
      <c r="IOX192" s="34"/>
      <c r="IOY192" s="35"/>
      <c r="IOZ192" s="35"/>
      <c r="IPA192" s="35"/>
      <c r="IPB192" s="35"/>
      <c r="IPC192" s="35"/>
      <c r="IPD192" s="36"/>
      <c r="IPE192" s="36"/>
      <c r="IPF192" s="37"/>
      <c r="IPG192" s="11"/>
      <c r="IPH192" s="11"/>
      <c r="IPI192" s="12"/>
      <c r="IPJ192" s="11"/>
      <c r="IPK192" s="11"/>
      <c r="IPL192" s="12"/>
      <c r="IPM192" s="33" t="s">
        <v>218</v>
      </c>
      <c r="IPN192" s="34"/>
      <c r="IPO192" s="35"/>
      <c r="IPP192" s="35"/>
      <c r="IPQ192" s="35"/>
      <c r="IPR192" s="35"/>
      <c r="IPS192" s="35"/>
      <c r="IPT192" s="36"/>
      <c r="IPU192" s="36"/>
      <c r="IPV192" s="37"/>
      <c r="IPW192" s="11"/>
      <c r="IPX192" s="11"/>
      <c r="IPY192" s="12"/>
      <c r="IPZ192" s="11"/>
      <c r="IQA192" s="11"/>
      <c r="IQB192" s="12"/>
      <c r="IQC192" s="33" t="s">
        <v>218</v>
      </c>
      <c r="IQD192" s="34"/>
      <c r="IQE192" s="35"/>
      <c r="IQF192" s="35"/>
      <c r="IQG192" s="35"/>
      <c r="IQH192" s="35"/>
      <c r="IQI192" s="35"/>
      <c r="IQJ192" s="36"/>
      <c r="IQK192" s="36"/>
      <c r="IQL192" s="37"/>
      <c r="IQM192" s="11"/>
      <c r="IQN192" s="11"/>
      <c r="IQO192" s="12"/>
      <c r="IQP192" s="11"/>
      <c r="IQQ192" s="11"/>
      <c r="IQR192" s="12"/>
      <c r="IQS192" s="33" t="s">
        <v>218</v>
      </c>
      <c r="IQT192" s="34"/>
      <c r="IQU192" s="35"/>
      <c r="IQV192" s="35"/>
      <c r="IQW192" s="35"/>
      <c r="IQX192" s="35"/>
      <c r="IQY192" s="35"/>
      <c r="IQZ192" s="36"/>
      <c r="IRA192" s="36"/>
      <c r="IRB192" s="37"/>
      <c r="IRC192" s="11"/>
      <c r="IRD192" s="11"/>
      <c r="IRE192" s="12"/>
      <c r="IRF192" s="11"/>
      <c r="IRG192" s="11"/>
      <c r="IRH192" s="12"/>
      <c r="IRI192" s="33" t="s">
        <v>218</v>
      </c>
      <c r="IRJ192" s="34"/>
      <c r="IRK192" s="35"/>
      <c r="IRL192" s="35"/>
      <c r="IRM192" s="35"/>
      <c r="IRN192" s="35"/>
      <c r="IRO192" s="35"/>
      <c r="IRP192" s="36"/>
      <c r="IRQ192" s="36"/>
      <c r="IRR192" s="37"/>
      <c r="IRS192" s="11"/>
      <c r="IRT192" s="11"/>
      <c r="IRU192" s="12"/>
      <c r="IRV192" s="11"/>
      <c r="IRW192" s="11"/>
      <c r="IRX192" s="12"/>
      <c r="IRY192" s="33" t="s">
        <v>218</v>
      </c>
      <c r="IRZ192" s="34"/>
      <c r="ISA192" s="35"/>
      <c r="ISB192" s="35"/>
      <c r="ISC192" s="35"/>
      <c r="ISD192" s="35"/>
      <c r="ISE192" s="35"/>
      <c r="ISF192" s="36"/>
      <c r="ISG192" s="36"/>
      <c r="ISH192" s="37"/>
      <c r="ISI192" s="11"/>
      <c r="ISJ192" s="11"/>
      <c r="ISK192" s="12"/>
      <c r="ISL192" s="11"/>
      <c r="ISM192" s="11"/>
      <c r="ISN192" s="12"/>
      <c r="ISO192" s="33" t="s">
        <v>218</v>
      </c>
      <c r="ISP192" s="34"/>
      <c r="ISQ192" s="35"/>
      <c r="ISR192" s="35"/>
      <c r="ISS192" s="35"/>
      <c r="IST192" s="35"/>
      <c r="ISU192" s="35"/>
      <c r="ISV192" s="36"/>
      <c r="ISW192" s="36"/>
      <c r="ISX192" s="37"/>
      <c r="ISY192" s="11"/>
      <c r="ISZ192" s="11"/>
      <c r="ITA192" s="12"/>
      <c r="ITB192" s="11"/>
      <c r="ITC192" s="11"/>
      <c r="ITD192" s="12"/>
      <c r="ITE192" s="33" t="s">
        <v>218</v>
      </c>
      <c r="ITF192" s="34"/>
      <c r="ITG192" s="35"/>
      <c r="ITH192" s="35"/>
      <c r="ITI192" s="35"/>
      <c r="ITJ192" s="35"/>
      <c r="ITK192" s="35"/>
      <c r="ITL192" s="36"/>
      <c r="ITM192" s="36"/>
      <c r="ITN192" s="37"/>
      <c r="ITO192" s="11"/>
      <c r="ITP192" s="11"/>
      <c r="ITQ192" s="12"/>
      <c r="ITR192" s="11"/>
      <c r="ITS192" s="11"/>
      <c r="ITT192" s="12"/>
      <c r="ITU192" s="33" t="s">
        <v>218</v>
      </c>
      <c r="ITV192" s="34"/>
      <c r="ITW192" s="35"/>
      <c r="ITX192" s="35"/>
      <c r="ITY192" s="35"/>
      <c r="ITZ192" s="35"/>
      <c r="IUA192" s="35"/>
      <c r="IUB192" s="36"/>
      <c r="IUC192" s="36"/>
      <c r="IUD192" s="37"/>
      <c r="IUE192" s="11"/>
      <c r="IUF192" s="11"/>
      <c r="IUG192" s="12"/>
      <c r="IUH192" s="11"/>
      <c r="IUI192" s="11"/>
      <c r="IUJ192" s="12"/>
      <c r="IUK192" s="33" t="s">
        <v>218</v>
      </c>
      <c r="IUL192" s="34"/>
      <c r="IUM192" s="35"/>
      <c r="IUN192" s="35"/>
      <c r="IUO192" s="35"/>
      <c r="IUP192" s="35"/>
      <c r="IUQ192" s="35"/>
      <c r="IUR192" s="36"/>
      <c r="IUS192" s="36"/>
      <c r="IUT192" s="37"/>
      <c r="IUU192" s="11"/>
      <c r="IUV192" s="11"/>
      <c r="IUW192" s="12"/>
      <c r="IUX192" s="11"/>
      <c r="IUY192" s="11"/>
      <c r="IUZ192" s="12"/>
      <c r="IVA192" s="33" t="s">
        <v>218</v>
      </c>
      <c r="IVB192" s="34"/>
      <c r="IVC192" s="35"/>
      <c r="IVD192" s="35"/>
      <c r="IVE192" s="35"/>
      <c r="IVF192" s="35"/>
      <c r="IVG192" s="35"/>
      <c r="IVH192" s="36"/>
      <c r="IVI192" s="36"/>
      <c r="IVJ192" s="37"/>
      <c r="IVK192" s="11"/>
      <c r="IVL192" s="11"/>
      <c r="IVM192" s="12"/>
      <c r="IVN192" s="11"/>
      <c r="IVO192" s="11"/>
      <c r="IVP192" s="12"/>
      <c r="IVQ192" s="33" t="s">
        <v>218</v>
      </c>
      <c r="IVR192" s="34"/>
      <c r="IVS192" s="35"/>
      <c r="IVT192" s="35"/>
      <c r="IVU192" s="35"/>
      <c r="IVV192" s="35"/>
      <c r="IVW192" s="35"/>
      <c r="IVX192" s="36"/>
      <c r="IVY192" s="36"/>
      <c r="IVZ192" s="37"/>
      <c r="IWA192" s="11"/>
      <c r="IWB192" s="11"/>
      <c r="IWC192" s="12"/>
      <c r="IWD192" s="11"/>
      <c r="IWE192" s="11"/>
      <c r="IWF192" s="12"/>
      <c r="IWG192" s="33" t="s">
        <v>218</v>
      </c>
      <c r="IWH192" s="34"/>
      <c r="IWI192" s="35"/>
      <c r="IWJ192" s="35"/>
      <c r="IWK192" s="35"/>
      <c r="IWL192" s="35"/>
      <c r="IWM192" s="35"/>
      <c r="IWN192" s="36"/>
      <c r="IWO192" s="36"/>
      <c r="IWP192" s="37"/>
      <c r="IWQ192" s="11"/>
      <c r="IWR192" s="11"/>
      <c r="IWS192" s="12"/>
      <c r="IWT192" s="11"/>
      <c r="IWU192" s="11"/>
      <c r="IWV192" s="12"/>
      <c r="IWW192" s="33" t="s">
        <v>218</v>
      </c>
      <c r="IWX192" s="34"/>
      <c r="IWY192" s="35"/>
      <c r="IWZ192" s="35"/>
      <c r="IXA192" s="35"/>
      <c r="IXB192" s="35"/>
      <c r="IXC192" s="35"/>
      <c r="IXD192" s="36"/>
      <c r="IXE192" s="36"/>
      <c r="IXF192" s="37"/>
      <c r="IXG192" s="11"/>
      <c r="IXH192" s="11"/>
      <c r="IXI192" s="12"/>
      <c r="IXJ192" s="11"/>
      <c r="IXK192" s="11"/>
      <c r="IXL192" s="12"/>
      <c r="IXM192" s="33" t="s">
        <v>218</v>
      </c>
      <c r="IXN192" s="34"/>
      <c r="IXO192" s="35"/>
      <c r="IXP192" s="35"/>
      <c r="IXQ192" s="35"/>
      <c r="IXR192" s="35"/>
      <c r="IXS192" s="35"/>
      <c r="IXT192" s="36"/>
      <c r="IXU192" s="36"/>
      <c r="IXV192" s="37"/>
      <c r="IXW192" s="11"/>
      <c r="IXX192" s="11"/>
      <c r="IXY192" s="12"/>
      <c r="IXZ192" s="11"/>
      <c r="IYA192" s="11"/>
      <c r="IYB192" s="12"/>
      <c r="IYC192" s="33" t="s">
        <v>218</v>
      </c>
      <c r="IYD192" s="34"/>
      <c r="IYE192" s="35"/>
      <c r="IYF192" s="35"/>
      <c r="IYG192" s="35"/>
      <c r="IYH192" s="35"/>
      <c r="IYI192" s="35"/>
      <c r="IYJ192" s="36"/>
      <c r="IYK192" s="36"/>
      <c r="IYL192" s="37"/>
      <c r="IYM192" s="11"/>
      <c r="IYN192" s="11"/>
      <c r="IYO192" s="12"/>
      <c r="IYP192" s="11"/>
      <c r="IYQ192" s="11"/>
      <c r="IYR192" s="12"/>
      <c r="IYS192" s="33" t="s">
        <v>218</v>
      </c>
      <c r="IYT192" s="34"/>
      <c r="IYU192" s="35"/>
      <c r="IYV192" s="35"/>
      <c r="IYW192" s="35"/>
      <c r="IYX192" s="35"/>
      <c r="IYY192" s="35"/>
      <c r="IYZ192" s="36"/>
      <c r="IZA192" s="36"/>
      <c r="IZB192" s="37"/>
      <c r="IZC192" s="11"/>
      <c r="IZD192" s="11"/>
      <c r="IZE192" s="12"/>
      <c r="IZF192" s="11"/>
      <c r="IZG192" s="11"/>
      <c r="IZH192" s="12"/>
      <c r="IZI192" s="33" t="s">
        <v>218</v>
      </c>
      <c r="IZJ192" s="34"/>
      <c r="IZK192" s="35"/>
      <c r="IZL192" s="35"/>
      <c r="IZM192" s="35"/>
      <c r="IZN192" s="35"/>
      <c r="IZO192" s="35"/>
      <c r="IZP192" s="36"/>
      <c r="IZQ192" s="36"/>
      <c r="IZR192" s="37"/>
      <c r="IZS192" s="11"/>
      <c r="IZT192" s="11"/>
      <c r="IZU192" s="12"/>
      <c r="IZV192" s="11"/>
      <c r="IZW192" s="11"/>
      <c r="IZX192" s="12"/>
      <c r="IZY192" s="33" t="s">
        <v>218</v>
      </c>
      <c r="IZZ192" s="34"/>
      <c r="JAA192" s="35"/>
      <c r="JAB192" s="35"/>
      <c r="JAC192" s="35"/>
      <c r="JAD192" s="35"/>
      <c r="JAE192" s="35"/>
      <c r="JAF192" s="36"/>
      <c r="JAG192" s="36"/>
      <c r="JAH192" s="37"/>
      <c r="JAI192" s="11"/>
      <c r="JAJ192" s="11"/>
      <c r="JAK192" s="12"/>
      <c r="JAL192" s="11"/>
      <c r="JAM192" s="11"/>
      <c r="JAN192" s="12"/>
      <c r="JAO192" s="33" t="s">
        <v>218</v>
      </c>
      <c r="JAP192" s="34"/>
      <c r="JAQ192" s="35"/>
      <c r="JAR192" s="35"/>
      <c r="JAS192" s="35"/>
      <c r="JAT192" s="35"/>
      <c r="JAU192" s="35"/>
      <c r="JAV192" s="36"/>
      <c r="JAW192" s="36"/>
      <c r="JAX192" s="37"/>
      <c r="JAY192" s="11"/>
      <c r="JAZ192" s="11"/>
      <c r="JBA192" s="12"/>
      <c r="JBB192" s="11"/>
      <c r="JBC192" s="11"/>
      <c r="JBD192" s="12"/>
      <c r="JBE192" s="33" t="s">
        <v>218</v>
      </c>
      <c r="JBF192" s="34"/>
      <c r="JBG192" s="35"/>
      <c r="JBH192" s="35"/>
      <c r="JBI192" s="35"/>
      <c r="JBJ192" s="35"/>
      <c r="JBK192" s="35"/>
      <c r="JBL192" s="36"/>
      <c r="JBM192" s="36"/>
      <c r="JBN192" s="37"/>
      <c r="JBO192" s="11"/>
      <c r="JBP192" s="11"/>
      <c r="JBQ192" s="12"/>
      <c r="JBR192" s="11"/>
      <c r="JBS192" s="11"/>
      <c r="JBT192" s="12"/>
      <c r="JBU192" s="33" t="s">
        <v>218</v>
      </c>
      <c r="JBV192" s="34"/>
      <c r="JBW192" s="35"/>
      <c r="JBX192" s="35"/>
      <c r="JBY192" s="35"/>
      <c r="JBZ192" s="35"/>
      <c r="JCA192" s="35"/>
      <c r="JCB192" s="36"/>
      <c r="JCC192" s="36"/>
      <c r="JCD192" s="37"/>
      <c r="JCE192" s="11"/>
      <c r="JCF192" s="11"/>
      <c r="JCG192" s="12"/>
      <c r="JCH192" s="11"/>
      <c r="JCI192" s="11"/>
      <c r="JCJ192" s="12"/>
      <c r="JCK192" s="33" t="s">
        <v>218</v>
      </c>
      <c r="JCL192" s="34"/>
      <c r="JCM192" s="35"/>
      <c r="JCN192" s="35"/>
      <c r="JCO192" s="35"/>
      <c r="JCP192" s="35"/>
      <c r="JCQ192" s="35"/>
      <c r="JCR192" s="36"/>
      <c r="JCS192" s="36"/>
      <c r="JCT192" s="37"/>
      <c r="JCU192" s="11"/>
      <c r="JCV192" s="11"/>
      <c r="JCW192" s="12"/>
      <c r="JCX192" s="11"/>
      <c r="JCY192" s="11"/>
      <c r="JCZ192" s="12"/>
      <c r="JDA192" s="33" t="s">
        <v>218</v>
      </c>
      <c r="JDB192" s="34"/>
      <c r="JDC192" s="35"/>
      <c r="JDD192" s="35"/>
      <c r="JDE192" s="35"/>
      <c r="JDF192" s="35"/>
      <c r="JDG192" s="35"/>
      <c r="JDH192" s="36"/>
      <c r="JDI192" s="36"/>
      <c r="JDJ192" s="37"/>
      <c r="JDK192" s="11"/>
      <c r="JDL192" s="11"/>
      <c r="JDM192" s="12"/>
      <c r="JDN192" s="11"/>
      <c r="JDO192" s="11"/>
      <c r="JDP192" s="12"/>
      <c r="JDQ192" s="33" t="s">
        <v>218</v>
      </c>
      <c r="JDR192" s="34"/>
      <c r="JDS192" s="35"/>
      <c r="JDT192" s="35"/>
      <c r="JDU192" s="35"/>
      <c r="JDV192" s="35"/>
      <c r="JDW192" s="35"/>
      <c r="JDX192" s="36"/>
      <c r="JDY192" s="36"/>
      <c r="JDZ192" s="37"/>
      <c r="JEA192" s="11"/>
      <c r="JEB192" s="11"/>
      <c r="JEC192" s="12"/>
      <c r="JED192" s="11"/>
      <c r="JEE192" s="11"/>
      <c r="JEF192" s="12"/>
      <c r="JEG192" s="33" t="s">
        <v>218</v>
      </c>
      <c r="JEH192" s="34"/>
      <c r="JEI192" s="35"/>
      <c r="JEJ192" s="35"/>
      <c r="JEK192" s="35"/>
      <c r="JEL192" s="35"/>
      <c r="JEM192" s="35"/>
      <c r="JEN192" s="36"/>
      <c r="JEO192" s="36"/>
      <c r="JEP192" s="37"/>
      <c r="JEQ192" s="11"/>
      <c r="JER192" s="11"/>
      <c r="JES192" s="12"/>
      <c r="JET192" s="11"/>
      <c r="JEU192" s="11"/>
      <c r="JEV192" s="12"/>
      <c r="JEW192" s="33" t="s">
        <v>218</v>
      </c>
      <c r="JEX192" s="34"/>
      <c r="JEY192" s="35"/>
      <c r="JEZ192" s="35"/>
      <c r="JFA192" s="35"/>
      <c r="JFB192" s="35"/>
      <c r="JFC192" s="35"/>
      <c r="JFD192" s="36"/>
      <c r="JFE192" s="36"/>
      <c r="JFF192" s="37"/>
      <c r="JFG192" s="11"/>
      <c r="JFH192" s="11"/>
      <c r="JFI192" s="12"/>
      <c r="JFJ192" s="11"/>
      <c r="JFK192" s="11"/>
      <c r="JFL192" s="12"/>
      <c r="JFM192" s="33" t="s">
        <v>218</v>
      </c>
      <c r="JFN192" s="34"/>
      <c r="JFO192" s="35"/>
      <c r="JFP192" s="35"/>
      <c r="JFQ192" s="35"/>
      <c r="JFR192" s="35"/>
      <c r="JFS192" s="35"/>
      <c r="JFT192" s="36"/>
      <c r="JFU192" s="36"/>
      <c r="JFV192" s="37"/>
      <c r="JFW192" s="11"/>
      <c r="JFX192" s="11"/>
      <c r="JFY192" s="12"/>
      <c r="JFZ192" s="11"/>
      <c r="JGA192" s="11"/>
      <c r="JGB192" s="12"/>
      <c r="JGC192" s="33" t="s">
        <v>218</v>
      </c>
      <c r="JGD192" s="34"/>
      <c r="JGE192" s="35"/>
      <c r="JGF192" s="35"/>
      <c r="JGG192" s="35"/>
      <c r="JGH192" s="35"/>
      <c r="JGI192" s="35"/>
      <c r="JGJ192" s="36"/>
      <c r="JGK192" s="36"/>
      <c r="JGL192" s="37"/>
      <c r="JGM192" s="11"/>
      <c r="JGN192" s="11"/>
      <c r="JGO192" s="12"/>
      <c r="JGP192" s="11"/>
      <c r="JGQ192" s="11"/>
      <c r="JGR192" s="12"/>
      <c r="JGS192" s="33" t="s">
        <v>218</v>
      </c>
      <c r="JGT192" s="34"/>
      <c r="JGU192" s="35"/>
      <c r="JGV192" s="35"/>
      <c r="JGW192" s="35"/>
      <c r="JGX192" s="35"/>
      <c r="JGY192" s="35"/>
      <c r="JGZ192" s="36"/>
      <c r="JHA192" s="36"/>
      <c r="JHB192" s="37"/>
      <c r="JHC192" s="11"/>
      <c r="JHD192" s="11"/>
      <c r="JHE192" s="12"/>
      <c r="JHF192" s="11"/>
      <c r="JHG192" s="11"/>
      <c r="JHH192" s="12"/>
      <c r="JHI192" s="33" t="s">
        <v>218</v>
      </c>
      <c r="JHJ192" s="34"/>
      <c r="JHK192" s="35"/>
      <c r="JHL192" s="35"/>
      <c r="JHM192" s="35"/>
      <c r="JHN192" s="35"/>
      <c r="JHO192" s="35"/>
      <c r="JHP192" s="36"/>
      <c r="JHQ192" s="36"/>
      <c r="JHR192" s="37"/>
      <c r="JHS192" s="11"/>
      <c r="JHT192" s="11"/>
      <c r="JHU192" s="12"/>
      <c r="JHV192" s="11"/>
      <c r="JHW192" s="11"/>
      <c r="JHX192" s="12"/>
      <c r="JHY192" s="33" t="s">
        <v>218</v>
      </c>
      <c r="JHZ192" s="34"/>
      <c r="JIA192" s="35"/>
      <c r="JIB192" s="35"/>
      <c r="JIC192" s="35"/>
      <c r="JID192" s="35"/>
      <c r="JIE192" s="35"/>
      <c r="JIF192" s="36"/>
      <c r="JIG192" s="36"/>
      <c r="JIH192" s="37"/>
      <c r="JII192" s="11"/>
      <c r="JIJ192" s="11"/>
      <c r="JIK192" s="12"/>
      <c r="JIL192" s="11"/>
      <c r="JIM192" s="11"/>
      <c r="JIN192" s="12"/>
      <c r="JIO192" s="33" t="s">
        <v>218</v>
      </c>
      <c r="JIP192" s="34"/>
      <c r="JIQ192" s="35"/>
      <c r="JIR192" s="35"/>
      <c r="JIS192" s="35"/>
      <c r="JIT192" s="35"/>
      <c r="JIU192" s="35"/>
      <c r="JIV192" s="36"/>
      <c r="JIW192" s="36"/>
      <c r="JIX192" s="37"/>
      <c r="JIY192" s="11"/>
      <c r="JIZ192" s="11"/>
      <c r="JJA192" s="12"/>
      <c r="JJB192" s="11"/>
      <c r="JJC192" s="11"/>
      <c r="JJD192" s="12"/>
      <c r="JJE192" s="33" t="s">
        <v>218</v>
      </c>
      <c r="JJF192" s="34"/>
      <c r="JJG192" s="35"/>
      <c r="JJH192" s="35"/>
      <c r="JJI192" s="35"/>
      <c r="JJJ192" s="35"/>
      <c r="JJK192" s="35"/>
      <c r="JJL192" s="36"/>
      <c r="JJM192" s="36"/>
      <c r="JJN192" s="37"/>
      <c r="JJO192" s="11"/>
      <c r="JJP192" s="11"/>
      <c r="JJQ192" s="12"/>
      <c r="JJR192" s="11"/>
      <c r="JJS192" s="11"/>
      <c r="JJT192" s="12"/>
      <c r="JJU192" s="33" t="s">
        <v>218</v>
      </c>
      <c r="JJV192" s="34"/>
      <c r="JJW192" s="35"/>
      <c r="JJX192" s="35"/>
      <c r="JJY192" s="35"/>
      <c r="JJZ192" s="35"/>
      <c r="JKA192" s="35"/>
      <c r="JKB192" s="36"/>
      <c r="JKC192" s="36"/>
      <c r="JKD192" s="37"/>
      <c r="JKE192" s="11"/>
      <c r="JKF192" s="11"/>
      <c r="JKG192" s="12"/>
      <c r="JKH192" s="11"/>
      <c r="JKI192" s="11"/>
      <c r="JKJ192" s="12"/>
      <c r="JKK192" s="33" t="s">
        <v>218</v>
      </c>
      <c r="JKL192" s="34"/>
      <c r="JKM192" s="35"/>
      <c r="JKN192" s="35"/>
      <c r="JKO192" s="35"/>
      <c r="JKP192" s="35"/>
      <c r="JKQ192" s="35"/>
      <c r="JKR192" s="36"/>
      <c r="JKS192" s="36"/>
      <c r="JKT192" s="37"/>
      <c r="JKU192" s="11"/>
      <c r="JKV192" s="11"/>
      <c r="JKW192" s="12"/>
      <c r="JKX192" s="11"/>
      <c r="JKY192" s="11"/>
      <c r="JKZ192" s="12"/>
      <c r="JLA192" s="33" t="s">
        <v>218</v>
      </c>
      <c r="JLB192" s="34"/>
      <c r="JLC192" s="35"/>
      <c r="JLD192" s="35"/>
      <c r="JLE192" s="35"/>
      <c r="JLF192" s="35"/>
      <c r="JLG192" s="35"/>
      <c r="JLH192" s="36"/>
      <c r="JLI192" s="36"/>
      <c r="JLJ192" s="37"/>
      <c r="JLK192" s="11"/>
      <c r="JLL192" s="11"/>
      <c r="JLM192" s="12"/>
      <c r="JLN192" s="11"/>
      <c r="JLO192" s="11"/>
      <c r="JLP192" s="12"/>
      <c r="JLQ192" s="33" t="s">
        <v>218</v>
      </c>
      <c r="JLR192" s="34"/>
      <c r="JLS192" s="35"/>
      <c r="JLT192" s="35"/>
      <c r="JLU192" s="35"/>
      <c r="JLV192" s="35"/>
      <c r="JLW192" s="35"/>
      <c r="JLX192" s="36"/>
      <c r="JLY192" s="36"/>
      <c r="JLZ192" s="37"/>
      <c r="JMA192" s="11"/>
      <c r="JMB192" s="11"/>
      <c r="JMC192" s="12"/>
      <c r="JMD192" s="11"/>
      <c r="JME192" s="11"/>
      <c r="JMF192" s="12"/>
      <c r="JMG192" s="33" t="s">
        <v>218</v>
      </c>
      <c r="JMH192" s="34"/>
      <c r="JMI192" s="35"/>
      <c r="JMJ192" s="35"/>
      <c r="JMK192" s="35"/>
      <c r="JML192" s="35"/>
      <c r="JMM192" s="35"/>
      <c r="JMN192" s="36"/>
      <c r="JMO192" s="36"/>
      <c r="JMP192" s="37"/>
      <c r="JMQ192" s="11"/>
      <c r="JMR192" s="11"/>
      <c r="JMS192" s="12"/>
      <c r="JMT192" s="11"/>
      <c r="JMU192" s="11"/>
      <c r="JMV192" s="12"/>
      <c r="JMW192" s="33" t="s">
        <v>218</v>
      </c>
      <c r="JMX192" s="34"/>
      <c r="JMY192" s="35"/>
      <c r="JMZ192" s="35"/>
      <c r="JNA192" s="35"/>
      <c r="JNB192" s="35"/>
      <c r="JNC192" s="35"/>
      <c r="JND192" s="36"/>
      <c r="JNE192" s="36"/>
      <c r="JNF192" s="37"/>
      <c r="JNG192" s="11"/>
      <c r="JNH192" s="11"/>
      <c r="JNI192" s="12"/>
      <c r="JNJ192" s="11"/>
      <c r="JNK192" s="11"/>
      <c r="JNL192" s="12"/>
      <c r="JNM192" s="33" t="s">
        <v>218</v>
      </c>
      <c r="JNN192" s="34"/>
      <c r="JNO192" s="35"/>
      <c r="JNP192" s="35"/>
      <c r="JNQ192" s="35"/>
      <c r="JNR192" s="35"/>
      <c r="JNS192" s="35"/>
      <c r="JNT192" s="36"/>
      <c r="JNU192" s="36"/>
      <c r="JNV192" s="37"/>
      <c r="JNW192" s="11"/>
      <c r="JNX192" s="11"/>
      <c r="JNY192" s="12"/>
      <c r="JNZ192" s="11"/>
      <c r="JOA192" s="11"/>
      <c r="JOB192" s="12"/>
      <c r="JOC192" s="33" t="s">
        <v>218</v>
      </c>
      <c r="JOD192" s="34"/>
      <c r="JOE192" s="35"/>
      <c r="JOF192" s="35"/>
      <c r="JOG192" s="35"/>
      <c r="JOH192" s="35"/>
      <c r="JOI192" s="35"/>
      <c r="JOJ192" s="36"/>
      <c r="JOK192" s="36"/>
      <c r="JOL192" s="37"/>
      <c r="JOM192" s="11"/>
      <c r="JON192" s="11"/>
      <c r="JOO192" s="12"/>
      <c r="JOP192" s="11"/>
      <c r="JOQ192" s="11"/>
      <c r="JOR192" s="12"/>
      <c r="JOS192" s="33" t="s">
        <v>218</v>
      </c>
      <c r="JOT192" s="34"/>
      <c r="JOU192" s="35"/>
      <c r="JOV192" s="35"/>
      <c r="JOW192" s="35"/>
      <c r="JOX192" s="35"/>
      <c r="JOY192" s="35"/>
      <c r="JOZ192" s="36"/>
      <c r="JPA192" s="36"/>
      <c r="JPB192" s="37"/>
      <c r="JPC192" s="11"/>
      <c r="JPD192" s="11"/>
      <c r="JPE192" s="12"/>
      <c r="JPF192" s="11"/>
      <c r="JPG192" s="11"/>
      <c r="JPH192" s="12"/>
      <c r="JPI192" s="33" t="s">
        <v>218</v>
      </c>
      <c r="JPJ192" s="34"/>
      <c r="JPK192" s="35"/>
      <c r="JPL192" s="35"/>
      <c r="JPM192" s="35"/>
      <c r="JPN192" s="35"/>
      <c r="JPO192" s="35"/>
      <c r="JPP192" s="36"/>
      <c r="JPQ192" s="36"/>
      <c r="JPR192" s="37"/>
      <c r="JPS192" s="11"/>
      <c r="JPT192" s="11"/>
      <c r="JPU192" s="12"/>
      <c r="JPV192" s="11"/>
      <c r="JPW192" s="11"/>
      <c r="JPX192" s="12"/>
      <c r="JPY192" s="33" t="s">
        <v>218</v>
      </c>
      <c r="JPZ192" s="34"/>
      <c r="JQA192" s="35"/>
      <c r="JQB192" s="35"/>
      <c r="JQC192" s="35"/>
      <c r="JQD192" s="35"/>
      <c r="JQE192" s="35"/>
      <c r="JQF192" s="36"/>
      <c r="JQG192" s="36"/>
      <c r="JQH192" s="37"/>
      <c r="JQI192" s="11"/>
      <c r="JQJ192" s="11"/>
      <c r="JQK192" s="12"/>
      <c r="JQL192" s="11"/>
      <c r="JQM192" s="11"/>
      <c r="JQN192" s="12"/>
      <c r="JQO192" s="33" t="s">
        <v>218</v>
      </c>
      <c r="JQP192" s="34"/>
      <c r="JQQ192" s="35"/>
      <c r="JQR192" s="35"/>
      <c r="JQS192" s="35"/>
      <c r="JQT192" s="35"/>
      <c r="JQU192" s="35"/>
      <c r="JQV192" s="36"/>
      <c r="JQW192" s="36"/>
      <c r="JQX192" s="37"/>
      <c r="JQY192" s="11"/>
      <c r="JQZ192" s="11"/>
      <c r="JRA192" s="12"/>
      <c r="JRB192" s="11"/>
      <c r="JRC192" s="11"/>
      <c r="JRD192" s="12"/>
      <c r="JRE192" s="33" t="s">
        <v>218</v>
      </c>
      <c r="JRF192" s="34"/>
      <c r="JRG192" s="35"/>
      <c r="JRH192" s="35"/>
      <c r="JRI192" s="35"/>
      <c r="JRJ192" s="35"/>
      <c r="JRK192" s="35"/>
      <c r="JRL192" s="36"/>
      <c r="JRM192" s="36"/>
      <c r="JRN192" s="37"/>
      <c r="JRO192" s="11"/>
      <c r="JRP192" s="11"/>
      <c r="JRQ192" s="12"/>
      <c r="JRR192" s="11"/>
      <c r="JRS192" s="11"/>
      <c r="JRT192" s="12"/>
      <c r="JRU192" s="33" t="s">
        <v>218</v>
      </c>
      <c r="JRV192" s="34"/>
      <c r="JRW192" s="35"/>
      <c r="JRX192" s="35"/>
      <c r="JRY192" s="35"/>
      <c r="JRZ192" s="35"/>
      <c r="JSA192" s="35"/>
      <c r="JSB192" s="36"/>
      <c r="JSC192" s="36"/>
      <c r="JSD192" s="37"/>
      <c r="JSE192" s="11"/>
      <c r="JSF192" s="11"/>
      <c r="JSG192" s="12"/>
      <c r="JSH192" s="11"/>
      <c r="JSI192" s="11"/>
      <c r="JSJ192" s="12"/>
      <c r="JSK192" s="33" t="s">
        <v>218</v>
      </c>
      <c r="JSL192" s="34"/>
      <c r="JSM192" s="35"/>
      <c r="JSN192" s="35"/>
      <c r="JSO192" s="35"/>
      <c r="JSP192" s="35"/>
      <c r="JSQ192" s="35"/>
      <c r="JSR192" s="36"/>
      <c r="JSS192" s="36"/>
      <c r="JST192" s="37"/>
      <c r="JSU192" s="11"/>
      <c r="JSV192" s="11"/>
      <c r="JSW192" s="12"/>
      <c r="JSX192" s="11"/>
      <c r="JSY192" s="11"/>
      <c r="JSZ192" s="12"/>
      <c r="JTA192" s="33" t="s">
        <v>218</v>
      </c>
      <c r="JTB192" s="34"/>
      <c r="JTC192" s="35"/>
      <c r="JTD192" s="35"/>
      <c r="JTE192" s="35"/>
      <c r="JTF192" s="35"/>
      <c r="JTG192" s="35"/>
      <c r="JTH192" s="36"/>
      <c r="JTI192" s="36"/>
      <c r="JTJ192" s="37"/>
      <c r="JTK192" s="11"/>
      <c r="JTL192" s="11"/>
      <c r="JTM192" s="12"/>
      <c r="JTN192" s="11"/>
      <c r="JTO192" s="11"/>
      <c r="JTP192" s="12"/>
      <c r="JTQ192" s="33" t="s">
        <v>218</v>
      </c>
      <c r="JTR192" s="34"/>
      <c r="JTS192" s="35"/>
      <c r="JTT192" s="35"/>
      <c r="JTU192" s="35"/>
      <c r="JTV192" s="35"/>
      <c r="JTW192" s="35"/>
      <c r="JTX192" s="36"/>
      <c r="JTY192" s="36"/>
      <c r="JTZ192" s="37"/>
      <c r="JUA192" s="11"/>
      <c r="JUB192" s="11"/>
      <c r="JUC192" s="12"/>
      <c r="JUD192" s="11"/>
      <c r="JUE192" s="11"/>
      <c r="JUF192" s="12"/>
      <c r="JUG192" s="33" t="s">
        <v>218</v>
      </c>
      <c r="JUH192" s="34"/>
      <c r="JUI192" s="35"/>
      <c r="JUJ192" s="35"/>
      <c r="JUK192" s="35"/>
      <c r="JUL192" s="35"/>
      <c r="JUM192" s="35"/>
      <c r="JUN192" s="36"/>
      <c r="JUO192" s="36"/>
      <c r="JUP192" s="37"/>
      <c r="JUQ192" s="11"/>
      <c r="JUR192" s="11"/>
      <c r="JUS192" s="12"/>
      <c r="JUT192" s="11"/>
      <c r="JUU192" s="11"/>
      <c r="JUV192" s="12"/>
      <c r="JUW192" s="33" t="s">
        <v>218</v>
      </c>
      <c r="JUX192" s="34"/>
      <c r="JUY192" s="35"/>
      <c r="JUZ192" s="35"/>
      <c r="JVA192" s="35"/>
      <c r="JVB192" s="35"/>
      <c r="JVC192" s="35"/>
      <c r="JVD192" s="36"/>
      <c r="JVE192" s="36"/>
      <c r="JVF192" s="37"/>
      <c r="JVG192" s="11"/>
      <c r="JVH192" s="11"/>
      <c r="JVI192" s="12"/>
      <c r="JVJ192" s="11"/>
      <c r="JVK192" s="11"/>
      <c r="JVL192" s="12"/>
      <c r="JVM192" s="33" t="s">
        <v>218</v>
      </c>
      <c r="JVN192" s="34"/>
      <c r="JVO192" s="35"/>
      <c r="JVP192" s="35"/>
      <c r="JVQ192" s="35"/>
      <c r="JVR192" s="35"/>
      <c r="JVS192" s="35"/>
      <c r="JVT192" s="36"/>
      <c r="JVU192" s="36"/>
      <c r="JVV192" s="37"/>
      <c r="JVW192" s="11"/>
      <c r="JVX192" s="11"/>
      <c r="JVY192" s="12"/>
      <c r="JVZ192" s="11"/>
      <c r="JWA192" s="11"/>
      <c r="JWB192" s="12"/>
      <c r="JWC192" s="33" t="s">
        <v>218</v>
      </c>
      <c r="JWD192" s="34"/>
      <c r="JWE192" s="35"/>
      <c r="JWF192" s="35"/>
      <c r="JWG192" s="35"/>
      <c r="JWH192" s="35"/>
      <c r="JWI192" s="35"/>
      <c r="JWJ192" s="36"/>
      <c r="JWK192" s="36"/>
      <c r="JWL192" s="37"/>
      <c r="JWM192" s="11"/>
      <c r="JWN192" s="11"/>
      <c r="JWO192" s="12"/>
      <c r="JWP192" s="11"/>
      <c r="JWQ192" s="11"/>
      <c r="JWR192" s="12"/>
      <c r="JWS192" s="33" t="s">
        <v>218</v>
      </c>
      <c r="JWT192" s="34"/>
      <c r="JWU192" s="35"/>
      <c r="JWV192" s="35"/>
      <c r="JWW192" s="35"/>
      <c r="JWX192" s="35"/>
      <c r="JWY192" s="35"/>
      <c r="JWZ192" s="36"/>
      <c r="JXA192" s="36"/>
      <c r="JXB192" s="37"/>
      <c r="JXC192" s="11"/>
      <c r="JXD192" s="11"/>
      <c r="JXE192" s="12"/>
      <c r="JXF192" s="11"/>
      <c r="JXG192" s="11"/>
      <c r="JXH192" s="12"/>
      <c r="JXI192" s="33" t="s">
        <v>218</v>
      </c>
      <c r="JXJ192" s="34"/>
      <c r="JXK192" s="35"/>
      <c r="JXL192" s="35"/>
      <c r="JXM192" s="35"/>
      <c r="JXN192" s="35"/>
      <c r="JXO192" s="35"/>
      <c r="JXP192" s="36"/>
      <c r="JXQ192" s="36"/>
      <c r="JXR192" s="37"/>
      <c r="JXS192" s="11"/>
      <c r="JXT192" s="11"/>
      <c r="JXU192" s="12"/>
      <c r="JXV192" s="11"/>
      <c r="JXW192" s="11"/>
      <c r="JXX192" s="12"/>
      <c r="JXY192" s="33" t="s">
        <v>218</v>
      </c>
      <c r="JXZ192" s="34"/>
      <c r="JYA192" s="35"/>
      <c r="JYB192" s="35"/>
      <c r="JYC192" s="35"/>
      <c r="JYD192" s="35"/>
      <c r="JYE192" s="35"/>
      <c r="JYF192" s="36"/>
      <c r="JYG192" s="36"/>
      <c r="JYH192" s="37"/>
      <c r="JYI192" s="11"/>
      <c r="JYJ192" s="11"/>
      <c r="JYK192" s="12"/>
      <c r="JYL192" s="11"/>
      <c r="JYM192" s="11"/>
      <c r="JYN192" s="12"/>
      <c r="JYO192" s="33" t="s">
        <v>218</v>
      </c>
      <c r="JYP192" s="34"/>
      <c r="JYQ192" s="35"/>
      <c r="JYR192" s="35"/>
      <c r="JYS192" s="35"/>
      <c r="JYT192" s="35"/>
      <c r="JYU192" s="35"/>
      <c r="JYV192" s="36"/>
      <c r="JYW192" s="36"/>
      <c r="JYX192" s="37"/>
      <c r="JYY192" s="11"/>
      <c r="JYZ192" s="11"/>
      <c r="JZA192" s="12"/>
      <c r="JZB192" s="11"/>
      <c r="JZC192" s="11"/>
      <c r="JZD192" s="12"/>
      <c r="JZE192" s="33" t="s">
        <v>218</v>
      </c>
      <c r="JZF192" s="34"/>
      <c r="JZG192" s="35"/>
      <c r="JZH192" s="35"/>
      <c r="JZI192" s="35"/>
      <c r="JZJ192" s="35"/>
      <c r="JZK192" s="35"/>
      <c r="JZL192" s="36"/>
      <c r="JZM192" s="36"/>
      <c r="JZN192" s="37"/>
      <c r="JZO192" s="11"/>
      <c r="JZP192" s="11"/>
      <c r="JZQ192" s="12"/>
      <c r="JZR192" s="11"/>
      <c r="JZS192" s="11"/>
      <c r="JZT192" s="12"/>
      <c r="JZU192" s="33" t="s">
        <v>218</v>
      </c>
      <c r="JZV192" s="34"/>
      <c r="JZW192" s="35"/>
      <c r="JZX192" s="35"/>
      <c r="JZY192" s="35"/>
      <c r="JZZ192" s="35"/>
      <c r="KAA192" s="35"/>
      <c r="KAB192" s="36"/>
      <c r="KAC192" s="36"/>
      <c r="KAD192" s="37"/>
      <c r="KAE192" s="11"/>
      <c r="KAF192" s="11"/>
      <c r="KAG192" s="12"/>
      <c r="KAH192" s="11"/>
      <c r="KAI192" s="11"/>
      <c r="KAJ192" s="12"/>
      <c r="KAK192" s="33" t="s">
        <v>218</v>
      </c>
      <c r="KAL192" s="34"/>
      <c r="KAM192" s="35"/>
      <c r="KAN192" s="35"/>
      <c r="KAO192" s="35"/>
      <c r="KAP192" s="35"/>
      <c r="KAQ192" s="35"/>
      <c r="KAR192" s="36"/>
      <c r="KAS192" s="36"/>
      <c r="KAT192" s="37"/>
      <c r="KAU192" s="11"/>
      <c r="KAV192" s="11"/>
      <c r="KAW192" s="12"/>
      <c r="KAX192" s="11"/>
      <c r="KAY192" s="11"/>
      <c r="KAZ192" s="12"/>
      <c r="KBA192" s="33" t="s">
        <v>218</v>
      </c>
      <c r="KBB192" s="34"/>
      <c r="KBC192" s="35"/>
      <c r="KBD192" s="35"/>
      <c r="KBE192" s="35"/>
      <c r="KBF192" s="35"/>
      <c r="KBG192" s="35"/>
      <c r="KBH192" s="36"/>
      <c r="KBI192" s="36"/>
      <c r="KBJ192" s="37"/>
      <c r="KBK192" s="11"/>
      <c r="KBL192" s="11"/>
      <c r="KBM192" s="12"/>
      <c r="KBN192" s="11"/>
      <c r="KBO192" s="11"/>
      <c r="KBP192" s="12"/>
      <c r="KBQ192" s="33" t="s">
        <v>218</v>
      </c>
      <c r="KBR192" s="34"/>
      <c r="KBS192" s="35"/>
      <c r="KBT192" s="35"/>
      <c r="KBU192" s="35"/>
      <c r="KBV192" s="35"/>
      <c r="KBW192" s="35"/>
      <c r="KBX192" s="36"/>
      <c r="KBY192" s="36"/>
      <c r="KBZ192" s="37"/>
      <c r="KCA192" s="11"/>
      <c r="KCB192" s="11"/>
      <c r="KCC192" s="12"/>
      <c r="KCD192" s="11"/>
      <c r="KCE192" s="11"/>
      <c r="KCF192" s="12"/>
      <c r="KCG192" s="33" t="s">
        <v>218</v>
      </c>
      <c r="KCH192" s="34"/>
      <c r="KCI192" s="35"/>
      <c r="KCJ192" s="35"/>
      <c r="KCK192" s="35"/>
      <c r="KCL192" s="35"/>
      <c r="KCM192" s="35"/>
      <c r="KCN192" s="36"/>
      <c r="KCO192" s="36"/>
      <c r="KCP192" s="37"/>
      <c r="KCQ192" s="11"/>
      <c r="KCR192" s="11"/>
      <c r="KCS192" s="12"/>
      <c r="KCT192" s="11"/>
      <c r="KCU192" s="11"/>
      <c r="KCV192" s="12"/>
      <c r="KCW192" s="33" t="s">
        <v>218</v>
      </c>
      <c r="KCX192" s="34"/>
      <c r="KCY192" s="35"/>
      <c r="KCZ192" s="35"/>
      <c r="KDA192" s="35"/>
      <c r="KDB192" s="35"/>
      <c r="KDC192" s="35"/>
      <c r="KDD192" s="36"/>
      <c r="KDE192" s="36"/>
      <c r="KDF192" s="37"/>
      <c r="KDG192" s="11"/>
      <c r="KDH192" s="11"/>
      <c r="KDI192" s="12"/>
      <c r="KDJ192" s="11"/>
      <c r="KDK192" s="11"/>
      <c r="KDL192" s="12"/>
      <c r="KDM192" s="33" t="s">
        <v>218</v>
      </c>
      <c r="KDN192" s="34"/>
      <c r="KDO192" s="35"/>
      <c r="KDP192" s="35"/>
      <c r="KDQ192" s="35"/>
      <c r="KDR192" s="35"/>
      <c r="KDS192" s="35"/>
      <c r="KDT192" s="36"/>
      <c r="KDU192" s="36"/>
      <c r="KDV192" s="37"/>
      <c r="KDW192" s="11"/>
      <c r="KDX192" s="11"/>
      <c r="KDY192" s="12"/>
      <c r="KDZ192" s="11"/>
      <c r="KEA192" s="11"/>
      <c r="KEB192" s="12"/>
      <c r="KEC192" s="33" t="s">
        <v>218</v>
      </c>
      <c r="KED192" s="34"/>
      <c r="KEE192" s="35"/>
      <c r="KEF192" s="35"/>
      <c r="KEG192" s="35"/>
      <c r="KEH192" s="35"/>
      <c r="KEI192" s="35"/>
      <c r="KEJ192" s="36"/>
      <c r="KEK192" s="36"/>
      <c r="KEL192" s="37"/>
      <c r="KEM192" s="11"/>
      <c r="KEN192" s="11"/>
      <c r="KEO192" s="12"/>
      <c r="KEP192" s="11"/>
      <c r="KEQ192" s="11"/>
      <c r="KER192" s="12"/>
      <c r="KES192" s="33" t="s">
        <v>218</v>
      </c>
      <c r="KET192" s="34"/>
      <c r="KEU192" s="35"/>
      <c r="KEV192" s="35"/>
      <c r="KEW192" s="35"/>
      <c r="KEX192" s="35"/>
      <c r="KEY192" s="35"/>
      <c r="KEZ192" s="36"/>
      <c r="KFA192" s="36"/>
      <c r="KFB192" s="37"/>
      <c r="KFC192" s="11"/>
      <c r="KFD192" s="11"/>
      <c r="KFE192" s="12"/>
      <c r="KFF192" s="11"/>
      <c r="KFG192" s="11"/>
      <c r="KFH192" s="12"/>
      <c r="KFI192" s="33" t="s">
        <v>218</v>
      </c>
      <c r="KFJ192" s="34"/>
      <c r="KFK192" s="35"/>
      <c r="KFL192" s="35"/>
      <c r="KFM192" s="35"/>
      <c r="KFN192" s="35"/>
      <c r="KFO192" s="35"/>
      <c r="KFP192" s="36"/>
      <c r="KFQ192" s="36"/>
      <c r="KFR192" s="37"/>
      <c r="KFS192" s="11"/>
      <c r="KFT192" s="11"/>
      <c r="KFU192" s="12"/>
      <c r="KFV192" s="11"/>
      <c r="KFW192" s="11"/>
      <c r="KFX192" s="12"/>
      <c r="KFY192" s="33" t="s">
        <v>218</v>
      </c>
      <c r="KFZ192" s="34"/>
      <c r="KGA192" s="35"/>
      <c r="KGB192" s="35"/>
      <c r="KGC192" s="35"/>
      <c r="KGD192" s="35"/>
      <c r="KGE192" s="35"/>
      <c r="KGF192" s="36"/>
      <c r="KGG192" s="36"/>
      <c r="KGH192" s="37"/>
      <c r="KGI192" s="11"/>
      <c r="KGJ192" s="11"/>
      <c r="KGK192" s="12"/>
      <c r="KGL192" s="11"/>
      <c r="KGM192" s="11"/>
      <c r="KGN192" s="12"/>
      <c r="KGO192" s="33" t="s">
        <v>218</v>
      </c>
      <c r="KGP192" s="34"/>
      <c r="KGQ192" s="35"/>
      <c r="KGR192" s="35"/>
      <c r="KGS192" s="35"/>
      <c r="KGT192" s="35"/>
      <c r="KGU192" s="35"/>
      <c r="KGV192" s="36"/>
      <c r="KGW192" s="36"/>
      <c r="KGX192" s="37"/>
      <c r="KGY192" s="11"/>
      <c r="KGZ192" s="11"/>
      <c r="KHA192" s="12"/>
      <c r="KHB192" s="11"/>
      <c r="KHC192" s="11"/>
      <c r="KHD192" s="12"/>
      <c r="KHE192" s="33" t="s">
        <v>218</v>
      </c>
      <c r="KHF192" s="34"/>
      <c r="KHG192" s="35"/>
      <c r="KHH192" s="35"/>
      <c r="KHI192" s="35"/>
      <c r="KHJ192" s="35"/>
      <c r="KHK192" s="35"/>
      <c r="KHL192" s="36"/>
      <c r="KHM192" s="36"/>
      <c r="KHN192" s="37"/>
      <c r="KHO192" s="11"/>
      <c r="KHP192" s="11"/>
      <c r="KHQ192" s="12"/>
      <c r="KHR192" s="11"/>
      <c r="KHS192" s="11"/>
      <c r="KHT192" s="12"/>
      <c r="KHU192" s="33" t="s">
        <v>218</v>
      </c>
      <c r="KHV192" s="34"/>
      <c r="KHW192" s="35"/>
      <c r="KHX192" s="35"/>
      <c r="KHY192" s="35"/>
      <c r="KHZ192" s="35"/>
      <c r="KIA192" s="35"/>
      <c r="KIB192" s="36"/>
      <c r="KIC192" s="36"/>
      <c r="KID192" s="37"/>
      <c r="KIE192" s="11"/>
      <c r="KIF192" s="11"/>
      <c r="KIG192" s="12"/>
      <c r="KIH192" s="11"/>
      <c r="KII192" s="11"/>
      <c r="KIJ192" s="12"/>
      <c r="KIK192" s="33" t="s">
        <v>218</v>
      </c>
      <c r="KIL192" s="34"/>
      <c r="KIM192" s="35"/>
      <c r="KIN192" s="35"/>
      <c r="KIO192" s="35"/>
      <c r="KIP192" s="35"/>
      <c r="KIQ192" s="35"/>
      <c r="KIR192" s="36"/>
      <c r="KIS192" s="36"/>
      <c r="KIT192" s="37"/>
      <c r="KIU192" s="11"/>
      <c r="KIV192" s="11"/>
      <c r="KIW192" s="12"/>
      <c r="KIX192" s="11"/>
      <c r="KIY192" s="11"/>
      <c r="KIZ192" s="12"/>
      <c r="KJA192" s="33" t="s">
        <v>218</v>
      </c>
      <c r="KJB192" s="34"/>
      <c r="KJC192" s="35"/>
      <c r="KJD192" s="35"/>
      <c r="KJE192" s="35"/>
      <c r="KJF192" s="35"/>
      <c r="KJG192" s="35"/>
      <c r="KJH192" s="36"/>
      <c r="KJI192" s="36"/>
      <c r="KJJ192" s="37"/>
      <c r="KJK192" s="11"/>
      <c r="KJL192" s="11"/>
      <c r="KJM192" s="12"/>
      <c r="KJN192" s="11"/>
      <c r="KJO192" s="11"/>
      <c r="KJP192" s="12"/>
      <c r="KJQ192" s="33" t="s">
        <v>218</v>
      </c>
      <c r="KJR192" s="34"/>
      <c r="KJS192" s="35"/>
      <c r="KJT192" s="35"/>
      <c r="KJU192" s="35"/>
      <c r="KJV192" s="35"/>
      <c r="KJW192" s="35"/>
      <c r="KJX192" s="36"/>
      <c r="KJY192" s="36"/>
      <c r="KJZ192" s="37"/>
      <c r="KKA192" s="11"/>
      <c r="KKB192" s="11"/>
      <c r="KKC192" s="12"/>
      <c r="KKD192" s="11"/>
      <c r="KKE192" s="11"/>
      <c r="KKF192" s="12"/>
      <c r="KKG192" s="33" t="s">
        <v>218</v>
      </c>
      <c r="KKH192" s="34"/>
      <c r="KKI192" s="35"/>
      <c r="KKJ192" s="35"/>
      <c r="KKK192" s="35"/>
      <c r="KKL192" s="35"/>
      <c r="KKM192" s="35"/>
      <c r="KKN192" s="36"/>
      <c r="KKO192" s="36"/>
      <c r="KKP192" s="37"/>
      <c r="KKQ192" s="11"/>
      <c r="KKR192" s="11"/>
      <c r="KKS192" s="12"/>
      <c r="KKT192" s="11"/>
      <c r="KKU192" s="11"/>
      <c r="KKV192" s="12"/>
      <c r="KKW192" s="33" t="s">
        <v>218</v>
      </c>
      <c r="KKX192" s="34"/>
      <c r="KKY192" s="35"/>
      <c r="KKZ192" s="35"/>
      <c r="KLA192" s="35"/>
      <c r="KLB192" s="35"/>
      <c r="KLC192" s="35"/>
      <c r="KLD192" s="36"/>
      <c r="KLE192" s="36"/>
      <c r="KLF192" s="37"/>
      <c r="KLG192" s="11"/>
      <c r="KLH192" s="11"/>
      <c r="KLI192" s="12"/>
      <c r="KLJ192" s="11"/>
      <c r="KLK192" s="11"/>
      <c r="KLL192" s="12"/>
      <c r="KLM192" s="33" t="s">
        <v>218</v>
      </c>
      <c r="KLN192" s="34"/>
      <c r="KLO192" s="35"/>
      <c r="KLP192" s="35"/>
      <c r="KLQ192" s="35"/>
      <c r="KLR192" s="35"/>
      <c r="KLS192" s="35"/>
      <c r="KLT192" s="36"/>
      <c r="KLU192" s="36"/>
      <c r="KLV192" s="37"/>
      <c r="KLW192" s="11"/>
      <c r="KLX192" s="11"/>
      <c r="KLY192" s="12"/>
      <c r="KLZ192" s="11"/>
      <c r="KMA192" s="11"/>
      <c r="KMB192" s="12"/>
      <c r="KMC192" s="33" t="s">
        <v>218</v>
      </c>
      <c r="KMD192" s="34"/>
      <c r="KME192" s="35"/>
      <c r="KMF192" s="35"/>
      <c r="KMG192" s="35"/>
      <c r="KMH192" s="35"/>
      <c r="KMI192" s="35"/>
      <c r="KMJ192" s="36"/>
      <c r="KMK192" s="36"/>
      <c r="KML192" s="37"/>
      <c r="KMM192" s="11"/>
      <c r="KMN192" s="11"/>
      <c r="KMO192" s="12"/>
      <c r="KMP192" s="11"/>
      <c r="KMQ192" s="11"/>
      <c r="KMR192" s="12"/>
      <c r="KMS192" s="33" t="s">
        <v>218</v>
      </c>
      <c r="KMT192" s="34"/>
      <c r="KMU192" s="35"/>
      <c r="KMV192" s="35"/>
      <c r="KMW192" s="35"/>
      <c r="KMX192" s="35"/>
      <c r="KMY192" s="35"/>
      <c r="KMZ192" s="36"/>
      <c r="KNA192" s="36"/>
      <c r="KNB192" s="37"/>
      <c r="KNC192" s="11"/>
      <c r="KND192" s="11"/>
      <c r="KNE192" s="12"/>
      <c r="KNF192" s="11"/>
      <c r="KNG192" s="11"/>
      <c r="KNH192" s="12"/>
      <c r="KNI192" s="33" t="s">
        <v>218</v>
      </c>
      <c r="KNJ192" s="34"/>
      <c r="KNK192" s="35"/>
      <c r="KNL192" s="35"/>
      <c r="KNM192" s="35"/>
      <c r="KNN192" s="35"/>
      <c r="KNO192" s="35"/>
      <c r="KNP192" s="36"/>
      <c r="KNQ192" s="36"/>
      <c r="KNR192" s="37"/>
      <c r="KNS192" s="11"/>
      <c r="KNT192" s="11"/>
      <c r="KNU192" s="12"/>
      <c r="KNV192" s="11"/>
      <c r="KNW192" s="11"/>
      <c r="KNX192" s="12"/>
      <c r="KNY192" s="33" t="s">
        <v>218</v>
      </c>
      <c r="KNZ192" s="34"/>
      <c r="KOA192" s="35"/>
      <c r="KOB192" s="35"/>
      <c r="KOC192" s="35"/>
      <c r="KOD192" s="35"/>
      <c r="KOE192" s="35"/>
      <c r="KOF192" s="36"/>
      <c r="KOG192" s="36"/>
      <c r="KOH192" s="37"/>
      <c r="KOI192" s="11"/>
      <c r="KOJ192" s="11"/>
      <c r="KOK192" s="12"/>
      <c r="KOL192" s="11"/>
      <c r="KOM192" s="11"/>
      <c r="KON192" s="12"/>
      <c r="KOO192" s="33" t="s">
        <v>218</v>
      </c>
      <c r="KOP192" s="34"/>
      <c r="KOQ192" s="35"/>
      <c r="KOR192" s="35"/>
      <c r="KOS192" s="35"/>
      <c r="KOT192" s="35"/>
      <c r="KOU192" s="35"/>
      <c r="KOV192" s="36"/>
      <c r="KOW192" s="36"/>
      <c r="KOX192" s="37"/>
      <c r="KOY192" s="11"/>
      <c r="KOZ192" s="11"/>
      <c r="KPA192" s="12"/>
      <c r="KPB192" s="11"/>
      <c r="KPC192" s="11"/>
      <c r="KPD192" s="12"/>
      <c r="KPE192" s="33" t="s">
        <v>218</v>
      </c>
      <c r="KPF192" s="34"/>
      <c r="KPG192" s="35"/>
      <c r="KPH192" s="35"/>
      <c r="KPI192" s="35"/>
      <c r="KPJ192" s="35"/>
      <c r="KPK192" s="35"/>
      <c r="KPL192" s="36"/>
      <c r="KPM192" s="36"/>
      <c r="KPN192" s="37"/>
      <c r="KPO192" s="11"/>
      <c r="KPP192" s="11"/>
      <c r="KPQ192" s="12"/>
      <c r="KPR192" s="11"/>
      <c r="KPS192" s="11"/>
      <c r="KPT192" s="12"/>
      <c r="KPU192" s="33" t="s">
        <v>218</v>
      </c>
      <c r="KPV192" s="34"/>
      <c r="KPW192" s="35"/>
      <c r="KPX192" s="35"/>
      <c r="KPY192" s="35"/>
      <c r="KPZ192" s="35"/>
      <c r="KQA192" s="35"/>
      <c r="KQB192" s="36"/>
      <c r="KQC192" s="36"/>
      <c r="KQD192" s="37"/>
      <c r="KQE192" s="11"/>
      <c r="KQF192" s="11"/>
      <c r="KQG192" s="12"/>
      <c r="KQH192" s="11"/>
      <c r="KQI192" s="11"/>
      <c r="KQJ192" s="12"/>
      <c r="KQK192" s="33" t="s">
        <v>218</v>
      </c>
      <c r="KQL192" s="34"/>
      <c r="KQM192" s="35"/>
      <c r="KQN192" s="35"/>
      <c r="KQO192" s="35"/>
      <c r="KQP192" s="35"/>
      <c r="KQQ192" s="35"/>
      <c r="KQR192" s="36"/>
      <c r="KQS192" s="36"/>
      <c r="KQT192" s="37"/>
      <c r="KQU192" s="11"/>
      <c r="KQV192" s="11"/>
      <c r="KQW192" s="12"/>
      <c r="KQX192" s="11"/>
      <c r="KQY192" s="11"/>
      <c r="KQZ192" s="12"/>
      <c r="KRA192" s="33" t="s">
        <v>218</v>
      </c>
      <c r="KRB192" s="34"/>
      <c r="KRC192" s="35"/>
      <c r="KRD192" s="35"/>
      <c r="KRE192" s="35"/>
      <c r="KRF192" s="35"/>
      <c r="KRG192" s="35"/>
      <c r="KRH192" s="36"/>
      <c r="KRI192" s="36"/>
      <c r="KRJ192" s="37"/>
      <c r="KRK192" s="11"/>
      <c r="KRL192" s="11"/>
      <c r="KRM192" s="12"/>
      <c r="KRN192" s="11"/>
      <c r="KRO192" s="11"/>
      <c r="KRP192" s="12"/>
      <c r="KRQ192" s="33" t="s">
        <v>218</v>
      </c>
      <c r="KRR192" s="34"/>
      <c r="KRS192" s="35"/>
      <c r="KRT192" s="35"/>
      <c r="KRU192" s="35"/>
      <c r="KRV192" s="35"/>
      <c r="KRW192" s="35"/>
      <c r="KRX192" s="36"/>
      <c r="KRY192" s="36"/>
      <c r="KRZ192" s="37"/>
      <c r="KSA192" s="11"/>
      <c r="KSB192" s="11"/>
      <c r="KSC192" s="12"/>
      <c r="KSD192" s="11"/>
      <c r="KSE192" s="11"/>
      <c r="KSF192" s="12"/>
      <c r="KSG192" s="33" t="s">
        <v>218</v>
      </c>
      <c r="KSH192" s="34"/>
      <c r="KSI192" s="35"/>
      <c r="KSJ192" s="35"/>
      <c r="KSK192" s="35"/>
      <c r="KSL192" s="35"/>
      <c r="KSM192" s="35"/>
      <c r="KSN192" s="36"/>
      <c r="KSO192" s="36"/>
      <c r="KSP192" s="37"/>
      <c r="KSQ192" s="11"/>
      <c r="KSR192" s="11"/>
      <c r="KSS192" s="12"/>
      <c r="KST192" s="11"/>
      <c r="KSU192" s="11"/>
      <c r="KSV192" s="12"/>
      <c r="KSW192" s="33" t="s">
        <v>218</v>
      </c>
      <c r="KSX192" s="34"/>
      <c r="KSY192" s="35"/>
      <c r="KSZ192" s="35"/>
      <c r="KTA192" s="35"/>
      <c r="KTB192" s="35"/>
      <c r="KTC192" s="35"/>
      <c r="KTD192" s="36"/>
      <c r="KTE192" s="36"/>
      <c r="KTF192" s="37"/>
      <c r="KTG192" s="11"/>
      <c r="KTH192" s="11"/>
      <c r="KTI192" s="12"/>
      <c r="KTJ192" s="11"/>
      <c r="KTK192" s="11"/>
      <c r="KTL192" s="12"/>
      <c r="KTM192" s="33" t="s">
        <v>218</v>
      </c>
      <c r="KTN192" s="34"/>
      <c r="KTO192" s="35"/>
      <c r="KTP192" s="35"/>
      <c r="KTQ192" s="35"/>
      <c r="KTR192" s="35"/>
      <c r="KTS192" s="35"/>
      <c r="KTT192" s="36"/>
      <c r="KTU192" s="36"/>
      <c r="KTV192" s="37"/>
      <c r="KTW192" s="11"/>
      <c r="KTX192" s="11"/>
      <c r="KTY192" s="12"/>
      <c r="KTZ192" s="11"/>
      <c r="KUA192" s="11"/>
      <c r="KUB192" s="12"/>
      <c r="KUC192" s="33" t="s">
        <v>218</v>
      </c>
      <c r="KUD192" s="34"/>
      <c r="KUE192" s="35"/>
      <c r="KUF192" s="35"/>
      <c r="KUG192" s="35"/>
      <c r="KUH192" s="35"/>
      <c r="KUI192" s="35"/>
      <c r="KUJ192" s="36"/>
      <c r="KUK192" s="36"/>
      <c r="KUL192" s="37"/>
      <c r="KUM192" s="11"/>
      <c r="KUN192" s="11"/>
      <c r="KUO192" s="12"/>
      <c r="KUP192" s="11"/>
      <c r="KUQ192" s="11"/>
      <c r="KUR192" s="12"/>
      <c r="KUS192" s="33" t="s">
        <v>218</v>
      </c>
      <c r="KUT192" s="34"/>
      <c r="KUU192" s="35"/>
      <c r="KUV192" s="35"/>
      <c r="KUW192" s="35"/>
      <c r="KUX192" s="35"/>
      <c r="KUY192" s="35"/>
      <c r="KUZ192" s="36"/>
      <c r="KVA192" s="36"/>
      <c r="KVB192" s="37"/>
      <c r="KVC192" s="11"/>
      <c r="KVD192" s="11"/>
      <c r="KVE192" s="12"/>
      <c r="KVF192" s="11"/>
      <c r="KVG192" s="11"/>
      <c r="KVH192" s="12"/>
      <c r="KVI192" s="33" t="s">
        <v>218</v>
      </c>
      <c r="KVJ192" s="34"/>
      <c r="KVK192" s="35"/>
      <c r="KVL192" s="35"/>
      <c r="KVM192" s="35"/>
      <c r="KVN192" s="35"/>
      <c r="KVO192" s="35"/>
      <c r="KVP192" s="36"/>
      <c r="KVQ192" s="36"/>
      <c r="KVR192" s="37"/>
      <c r="KVS192" s="11"/>
      <c r="KVT192" s="11"/>
      <c r="KVU192" s="12"/>
      <c r="KVV192" s="11"/>
      <c r="KVW192" s="11"/>
      <c r="KVX192" s="12"/>
      <c r="KVY192" s="33" t="s">
        <v>218</v>
      </c>
      <c r="KVZ192" s="34"/>
      <c r="KWA192" s="35"/>
      <c r="KWB192" s="35"/>
      <c r="KWC192" s="35"/>
      <c r="KWD192" s="35"/>
      <c r="KWE192" s="35"/>
      <c r="KWF192" s="36"/>
      <c r="KWG192" s="36"/>
      <c r="KWH192" s="37"/>
      <c r="KWI192" s="11"/>
      <c r="KWJ192" s="11"/>
      <c r="KWK192" s="12"/>
      <c r="KWL192" s="11"/>
      <c r="KWM192" s="11"/>
      <c r="KWN192" s="12"/>
      <c r="KWO192" s="33" t="s">
        <v>218</v>
      </c>
      <c r="KWP192" s="34"/>
      <c r="KWQ192" s="35"/>
      <c r="KWR192" s="35"/>
      <c r="KWS192" s="35"/>
      <c r="KWT192" s="35"/>
      <c r="KWU192" s="35"/>
      <c r="KWV192" s="36"/>
      <c r="KWW192" s="36"/>
      <c r="KWX192" s="37"/>
      <c r="KWY192" s="11"/>
      <c r="KWZ192" s="11"/>
      <c r="KXA192" s="12"/>
      <c r="KXB192" s="11"/>
      <c r="KXC192" s="11"/>
      <c r="KXD192" s="12"/>
      <c r="KXE192" s="33" t="s">
        <v>218</v>
      </c>
      <c r="KXF192" s="34"/>
      <c r="KXG192" s="35"/>
      <c r="KXH192" s="35"/>
      <c r="KXI192" s="35"/>
      <c r="KXJ192" s="35"/>
      <c r="KXK192" s="35"/>
      <c r="KXL192" s="36"/>
      <c r="KXM192" s="36"/>
      <c r="KXN192" s="37"/>
      <c r="KXO192" s="11"/>
      <c r="KXP192" s="11"/>
      <c r="KXQ192" s="12"/>
      <c r="KXR192" s="11"/>
      <c r="KXS192" s="11"/>
      <c r="KXT192" s="12"/>
      <c r="KXU192" s="33" t="s">
        <v>218</v>
      </c>
      <c r="KXV192" s="34"/>
      <c r="KXW192" s="35"/>
      <c r="KXX192" s="35"/>
      <c r="KXY192" s="35"/>
      <c r="KXZ192" s="35"/>
      <c r="KYA192" s="35"/>
      <c r="KYB192" s="36"/>
      <c r="KYC192" s="36"/>
      <c r="KYD192" s="37"/>
      <c r="KYE192" s="11"/>
      <c r="KYF192" s="11"/>
      <c r="KYG192" s="12"/>
      <c r="KYH192" s="11"/>
      <c r="KYI192" s="11"/>
      <c r="KYJ192" s="12"/>
      <c r="KYK192" s="33" t="s">
        <v>218</v>
      </c>
      <c r="KYL192" s="34"/>
      <c r="KYM192" s="35"/>
      <c r="KYN192" s="35"/>
      <c r="KYO192" s="35"/>
      <c r="KYP192" s="35"/>
      <c r="KYQ192" s="35"/>
      <c r="KYR192" s="36"/>
      <c r="KYS192" s="36"/>
      <c r="KYT192" s="37"/>
      <c r="KYU192" s="11"/>
      <c r="KYV192" s="11"/>
      <c r="KYW192" s="12"/>
      <c r="KYX192" s="11"/>
      <c r="KYY192" s="11"/>
      <c r="KYZ192" s="12"/>
      <c r="KZA192" s="33" t="s">
        <v>218</v>
      </c>
      <c r="KZB192" s="34"/>
      <c r="KZC192" s="35"/>
      <c r="KZD192" s="35"/>
      <c r="KZE192" s="35"/>
      <c r="KZF192" s="35"/>
      <c r="KZG192" s="35"/>
      <c r="KZH192" s="36"/>
      <c r="KZI192" s="36"/>
      <c r="KZJ192" s="37"/>
      <c r="KZK192" s="11"/>
      <c r="KZL192" s="11"/>
      <c r="KZM192" s="12"/>
      <c r="KZN192" s="11"/>
      <c r="KZO192" s="11"/>
      <c r="KZP192" s="12"/>
      <c r="KZQ192" s="33" t="s">
        <v>218</v>
      </c>
      <c r="KZR192" s="34"/>
      <c r="KZS192" s="35"/>
      <c r="KZT192" s="35"/>
      <c r="KZU192" s="35"/>
      <c r="KZV192" s="35"/>
      <c r="KZW192" s="35"/>
      <c r="KZX192" s="36"/>
      <c r="KZY192" s="36"/>
      <c r="KZZ192" s="37"/>
      <c r="LAA192" s="11"/>
      <c r="LAB192" s="11"/>
      <c r="LAC192" s="12"/>
      <c r="LAD192" s="11"/>
      <c r="LAE192" s="11"/>
      <c r="LAF192" s="12"/>
      <c r="LAG192" s="33" t="s">
        <v>218</v>
      </c>
      <c r="LAH192" s="34"/>
      <c r="LAI192" s="35"/>
      <c r="LAJ192" s="35"/>
      <c r="LAK192" s="35"/>
      <c r="LAL192" s="35"/>
      <c r="LAM192" s="35"/>
      <c r="LAN192" s="36"/>
      <c r="LAO192" s="36"/>
      <c r="LAP192" s="37"/>
      <c r="LAQ192" s="11"/>
      <c r="LAR192" s="11"/>
      <c r="LAS192" s="12"/>
      <c r="LAT192" s="11"/>
      <c r="LAU192" s="11"/>
      <c r="LAV192" s="12"/>
      <c r="LAW192" s="33" t="s">
        <v>218</v>
      </c>
      <c r="LAX192" s="34"/>
      <c r="LAY192" s="35"/>
      <c r="LAZ192" s="35"/>
      <c r="LBA192" s="35"/>
      <c r="LBB192" s="35"/>
      <c r="LBC192" s="35"/>
      <c r="LBD192" s="36"/>
      <c r="LBE192" s="36"/>
      <c r="LBF192" s="37"/>
      <c r="LBG192" s="11"/>
      <c r="LBH192" s="11"/>
      <c r="LBI192" s="12"/>
      <c r="LBJ192" s="11"/>
      <c r="LBK192" s="11"/>
      <c r="LBL192" s="12"/>
      <c r="LBM192" s="33" t="s">
        <v>218</v>
      </c>
      <c r="LBN192" s="34"/>
      <c r="LBO192" s="35"/>
      <c r="LBP192" s="35"/>
      <c r="LBQ192" s="35"/>
      <c r="LBR192" s="35"/>
      <c r="LBS192" s="35"/>
      <c r="LBT192" s="36"/>
      <c r="LBU192" s="36"/>
      <c r="LBV192" s="37"/>
      <c r="LBW192" s="11"/>
      <c r="LBX192" s="11"/>
      <c r="LBY192" s="12"/>
      <c r="LBZ192" s="11"/>
      <c r="LCA192" s="11"/>
      <c r="LCB192" s="12"/>
      <c r="LCC192" s="33" t="s">
        <v>218</v>
      </c>
      <c r="LCD192" s="34"/>
      <c r="LCE192" s="35"/>
      <c r="LCF192" s="35"/>
      <c r="LCG192" s="35"/>
      <c r="LCH192" s="35"/>
      <c r="LCI192" s="35"/>
      <c r="LCJ192" s="36"/>
      <c r="LCK192" s="36"/>
      <c r="LCL192" s="37"/>
      <c r="LCM192" s="11"/>
      <c r="LCN192" s="11"/>
      <c r="LCO192" s="12"/>
      <c r="LCP192" s="11"/>
      <c r="LCQ192" s="11"/>
      <c r="LCR192" s="12"/>
      <c r="LCS192" s="33" t="s">
        <v>218</v>
      </c>
      <c r="LCT192" s="34"/>
      <c r="LCU192" s="35"/>
      <c r="LCV192" s="35"/>
      <c r="LCW192" s="35"/>
      <c r="LCX192" s="35"/>
      <c r="LCY192" s="35"/>
      <c r="LCZ192" s="36"/>
      <c r="LDA192" s="36"/>
      <c r="LDB192" s="37"/>
      <c r="LDC192" s="11"/>
      <c r="LDD192" s="11"/>
      <c r="LDE192" s="12"/>
      <c r="LDF192" s="11"/>
      <c r="LDG192" s="11"/>
      <c r="LDH192" s="12"/>
      <c r="LDI192" s="33" t="s">
        <v>218</v>
      </c>
      <c r="LDJ192" s="34"/>
      <c r="LDK192" s="35"/>
      <c r="LDL192" s="35"/>
      <c r="LDM192" s="35"/>
      <c r="LDN192" s="35"/>
      <c r="LDO192" s="35"/>
      <c r="LDP192" s="36"/>
      <c r="LDQ192" s="36"/>
      <c r="LDR192" s="37"/>
      <c r="LDS192" s="11"/>
      <c r="LDT192" s="11"/>
      <c r="LDU192" s="12"/>
      <c r="LDV192" s="11"/>
      <c r="LDW192" s="11"/>
      <c r="LDX192" s="12"/>
      <c r="LDY192" s="33" t="s">
        <v>218</v>
      </c>
      <c r="LDZ192" s="34"/>
      <c r="LEA192" s="35"/>
      <c r="LEB192" s="35"/>
      <c r="LEC192" s="35"/>
      <c r="LED192" s="35"/>
      <c r="LEE192" s="35"/>
      <c r="LEF192" s="36"/>
      <c r="LEG192" s="36"/>
      <c r="LEH192" s="37"/>
      <c r="LEI192" s="11"/>
      <c r="LEJ192" s="11"/>
      <c r="LEK192" s="12"/>
      <c r="LEL192" s="11"/>
      <c r="LEM192" s="11"/>
      <c r="LEN192" s="12"/>
      <c r="LEO192" s="33" t="s">
        <v>218</v>
      </c>
      <c r="LEP192" s="34"/>
      <c r="LEQ192" s="35"/>
      <c r="LER192" s="35"/>
      <c r="LES192" s="35"/>
      <c r="LET192" s="35"/>
      <c r="LEU192" s="35"/>
      <c r="LEV192" s="36"/>
      <c r="LEW192" s="36"/>
      <c r="LEX192" s="37"/>
      <c r="LEY192" s="11"/>
      <c r="LEZ192" s="11"/>
      <c r="LFA192" s="12"/>
      <c r="LFB192" s="11"/>
      <c r="LFC192" s="11"/>
      <c r="LFD192" s="12"/>
      <c r="LFE192" s="33" t="s">
        <v>218</v>
      </c>
      <c r="LFF192" s="34"/>
      <c r="LFG192" s="35"/>
      <c r="LFH192" s="35"/>
      <c r="LFI192" s="35"/>
      <c r="LFJ192" s="35"/>
      <c r="LFK192" s="35"/>
      <c r="LFL192" s="36"/>
      <c r="LFM192" s="36"/>
      <c r="LFN192" s="37"/>
      <c r="LFO192" s="11"/>
      <c r="LFP192" s="11"/>
      <c r="LFQ192" s="12"/>
      <c r="LFR192" s="11"/>
      <c r="LFS192" s="11"/>
      <c r="LFT192" s="12"/>
      <c r="LFU192" s="33" t="s">
        <v>218</v>
      </c>
      <c r="LFV192" s="34"/>
      <c r="LFW192" s="35"/>
      <c r="LFX192" s="35"/>
      <c r="LFY192" s="35"/>
      <c r="LFZ192" s="35"/>
      <c r="LGA192" s="35"/>
      <c r="LGB192" s="36"/>
      <c r="LGC192" s="36"/>
      <c r="LGD192" s="37"/>
      <c r="LGE192" s="11"/>
      <c r="LGF192" s="11"/>
      <c r="LGG192" s="12"/>
      <c r="LGH192" s="11"/>
      <c r="LGI192" s="11"/>
      <c r="LGJ192" s="12"/>
      <c r="LGK192" s="33" t="s">
        <v>218</v>
      </c>
      <c r="LGL192" s="34"/>
      <c r="LGM192" s="35"/>
      <c r="LGN192" s="35"/>
      <c r="LGO192" s="35"/>
      <c r="LGP192" s="35"/>
      <c r="LGQ192" s="35"/>
      <c r="LGR192" s="36"/>
      <c r="LGS192" s="36"/>
      <c r="LGT192" s="37"/>
      <c r="LGU192" s="11"/>
      <c r="LGV192" s="11"/>
      <c r="LGW192" s="12"/>
      <c r="LGX192" s="11"/>
      <c r="LGY192" s="11"/>
      <c r="LGZ192" s="12"/>
      <c r="LHA192" s="33" t="s">
        <v>218</v>
      </c>
      <c r="LHB192" s="34"/>
      <c r="LHC192" s="35"/>
      <c r="LHD192" s="35"/>
      <c r="LHE192" s="35"/>
      <c r="LHF192" s="35"/>
      <c r="LHG192" s="35"/>
      <c r="LHH192" s="36"/>
      <c r="LHI192" s="36"/>
      <c r="LHJ192" s="37"/>
      <c r="LHK192" s="11"/>
      <c r="LHL192" s="11"/>
      <c r="LHM192" s="12"/>
      <c r="LHN192" s="11"/>
      <c r="LHO192" s="11"/>
      <c r="LHP192" s="12"/>
      <c r="LHQ192" s="33" t="s">
        <v>218</v>
      </c>
      <c r="LHR192" s="34"/>
      <c r="LHS192" s="35"/>
      <c r="LHT192" s="35"/>
      <c r="LHU192" s="35"/>
      <c r="LHV192" s="35"/>
      <c r="LHW192" s="35"/>
      <c r="LHX192" s="36"/>
      <c r="LHY192" s="36"/>
      <c r="LHZ192" s="37"/>
      <c r="LIA192" s="11"/>
      <c r="LIB192" s="11"/>
      <c r="LIC192" s="12"/>
      <c r="LID192" s="11"/>
      <c r="LIE192" s="11"/>
      <c r="LIF192" s="12"/>
      <c r="LIG192" s="33" t="s">
        <v>218</v>
      </c>
      <c r="LIH192" s="34"/>
      <c r="LII192" s="35"/>
      <c r="LIJ192" s="35"/>
      <c r="LIK192" s="35"/>
      <c r="LIL192" s="35"/>
      <c r="LIM192" s="35"/>
      <c r="LIN192" s="36"/>
      <c r="LIO192" s="36"/>
      <c r="LIP192" s="37"/>
      <c r="LIQ192" s="11"/>
      <c r="LIR192" s="11"/>
      <c r="LIS192" s="12"/>
      <c r="LIT192" s="11"/>
      <c r="LIU192" s="11"/>
      <c r="LIV192" s="12"/>
      <c r="LIW192" s="33" t="s">
        <v>218</v>
      </c>
      <c r="LIX192" s="34"/>
      <c r="LIY192" s="35"/>
      <c r="LIZ192" s="35"/>
      <c r="LJA192" s="35"/>
      <c r="LJB192" s="35"/>
      <c r="LJC192" s="35"/>
      <c r="LJD192" s="36"/>
      <c r="LJE192" s="36"/>
      <c r="LJF192" s="37"/>
      <c r="LJG192" s="11"/>
      <c r="LJH192" s="11"/>
      <c r="LJI192" s="12"/>
      <c r="LJJ192" s="11"/>
      <c r="LJK192" s="11"/>
      <c r="LJL192" s="12"/>
      <c r="LJM192" s="33" t="s">
        <v>218</v>
      </c>
      <c r="LJN192" s="34"/>
      <c r="LJO192" s="35"/>
      <c r="LJP192" s="35"/>
      <c r="LJQ192" s="35"/>
      <c r="LJR192" s="35"/>
      <c r="LJS192" s="35"/>
      <c r="LJT192" s="36"/>
      <c r="LJU192" s="36"/>
      <c r="LJV192" s="37"/>
      <c r="LJW192" s="11"/>
      <c r="LJX192" s="11"/>
      <c r="LJY192" s="12"/>
      <c r="LJZ192" s="11"/>
      <c r="LKA192" s="11"/>
      <c r="LKB192" s="12"/>
      <c r="LKC192" s="33" t="s">
        <v>218</v>
      </c>
      <c r="LKD192" s="34"/>
      <c r="LKE192" s="35"/>
      <c r="LKF192" s="35"/>
      <c r="LKG192" s="35"/>
      <c r="LKH192" s="35"/>
      <c r="LKI192" s="35"/>
      <c r="LKJ192" s="36"/>
      <c r="LKK192" s="36"/>
      <c r="LKL192" s="37"/>
      <c r="LKM192" s="11"/>
      <c r="LKN192" s="11"/>
      <c r="LKO192" s="12"/>
      <c r="LKP192" s="11"/>
      <c r="LKQ192" s="11"/>
      <c r="LKR192" s="12"/>
      <c r="LKS192" s="33" t="s">
        <v>218</v>
      </c>
      <c r="LKT192" s="34"/>
      <c r="LKU192" s="35"/>
      <c r="LKV192" s="35"/>
      <c r="LKW192" s="35"/>
      <c r="LKX192" s="35"/>
      <c r="LKY192" s="35"/>
      <c r="LKZ192" s="36"/>
      <c r="LLA192" s="36"/>
      <c r="LLB192" s="37"/>
      <c r="LLC192" s="11"/>
      <c r="LLD192" s="11"/>
      <c r="LLE192" s="12"/>
      <c r="LLF192" s="11"/>
      <c r="LLG192" s="11"/>
      <c r="LLH192" s="12"/>
      <c r="LLI192" s="33" t="s">
        <v>218</v>
      </c>
      <c r="LLJ192" s="34"/>
      <c r="LLK192" s="35"/>
      <c r="LLL192" s="35"/>
      <c r="LLM192" s="35"/>
      <c r="LLN192" s="35"/>
      <c r="LLO192" s="35"/>
      <c r="LLP192" s="36"/>
      <c r="LLQ192" s="36"/>
      <c r="LLR192" s="37"/>
      <c r="LLS192" s="11"/>
      <c r="LLT192" s="11"/>
      <c r="LLU192" s="12"/>
      <c r="LLV192" s="11"/>
      <c r="LLW192" s="11"/>
      <c r="LLX192" s="12"/>
      <c r="LLY192" s="33" t="s">
        <v>218</v>
      </c>
      <c r="LLZ192" s="34"/>
      <c r="LMA192" s="35"/>
      <c r="LMB192" s="35"/>
      <c r="LMC192" s="35"/>
      <c r="LMD192" s="35"/>
      <c r="LME192" s="35"/>
      <c r="LMF192" s="36"/>
      <c r="LMG192" s="36"/>
      <c r="LMH192" s="37"/>
      <c r="LMI192" s="11"/>
      <c r="LMJ192" s="11"/>
      <c r="LMK192" s="12"/>
      <c r="LML192" s="11"/>
      <c r="LMM192" s="11"/>
      <c r="LMN192" s="12"/>
      <c r="LMO192" s="33" t="s">
        <v>218</v>
      </c>
      <c r="LMP192" s="34"/>
      <c r="LMQ192" s="35"/>
      <c r="LMR192" s="35"/>
      <c r="LMS192" s="35"/>
      <c r="LMT192" s="35"/>
      <c r="LMU192" s="35"/>
      <c r="LMV192" s="36"/>
      <c r="LMW192" s="36"/>
      <c r="LMX192" s="37"/>
      <c r="LMY192" s="11"/>
      <c r="LMZ192" s="11"/>
      <c r="LNA192" s="12"/>
      <c r="LNB192" s="11"/>
      <c r="LNC192" s="11"/>
      <c r="LND192" s="12"/>
      <c r="LNE192" s="33" t="s">
        <v>218</v>
      </c>
      <c r="LNF192" s="34"/>
      <c r="LNG192" s="35"/>
      <c r="LNH192" s="35"/>
      <c r="LNI192" s="35"/>
      <c r="LNJ192" s="35"/>
      <c r="LNK192" s="35"/>
      <c r="LNL192" s="36"/>
      <c r="LNM192" s="36"/>
      <c r="LNN192" s="37"/>
      <c r="LNO192" s="11"/>
      <c r="LNP192" s="11"/>
      <c r="LNQ192" s="12"/>
      <c r="LNR192" s="11"/>
      <c r="LNS192" s="11"/>
      <c r="LNT192" s="12"/>
      <c r="LNU192" s="33" t="s">
        <v>218</v>
      </c>
      <c r="LNV192" s="34"/>
      <c r="LNW192" s="35"/>
      <c r="LNX192" s="35"/>
      <c r="LNY192" s="35"/>
      <c r="LNZ192" s="35"/>
      <c r="LOA192" s="35"/>
      <c r="LOB192" s="36"/>
      <c r="LOC192" s="36"/>
      <c r="LOD192" s="37"/>
      <c r="LOE192" s="11"/>
      <c r="LOF192" s="11"/>
      <c r="LOG192" s="12"/>
      <c r="LOH192" s="11"/>
      <c r="LOI192" s="11"/>
      <c r="LOJ192" s="12"/>
      <c r="LOK192" s="33" t="s">
        <v>218</v>
      </c>
      <c r="LOL192" s="34"/>
      <c r="LOM192" s="35"/>
      <c r="LON192" s="35"/>
      <c r="LOO192" s="35"/>
      <c r="LOP192" s="35"/>
      <c r="LOQ192" s="35"/>
      <c r="LOR192" s="36"/>
      <c r="LOS192" s="36"/>
      <c r="LOT192" s="37"/>
      <c r="LOU192" s="11"/>
      <c r="LOV192" s="11"/>
      <c r="LOW192" s="12"/>
      <c r="LOX192" s="11"/>
      <c r="LOY192" s="11"/>
      <c r="LOZ192" s="12"/>
      <c r="LPA192" s="33" t="s">
        <v>218</v>
      </c>
      <c r="LPB192" s="34"/>
      <c r="LPC192" s="35"/>
      <c r="LPD192" s="35"/>
      <c r="LPE192" s="35"/>
      <c r="LPF192" s="35"/>
      <c r="LPG192" s="35"/>
      <c r="LPH192" s="36"/>
      <c r="LPI192" s="36"/>
      <c r="LPJ192" s="37"/>
      <c r="LPK192" s="11"/>
      <c r="LPL192" s="11"/>
      <c r="LPM192" s="12"/>
      <c r="LPN192" s="11"/>
      <c r="LPO192" s="11"/>
      <c r="LPP192" s="12"/>
      <c r="LPQ192" s="33" t="s">
        <v>218</v>
      </c>
      <c r="LPR192" s="34"/>
      <c r="LPS192" s="35"/>
      <c r="LPT192" s="35"/>
      <c r="LPU192" s="35"/>
      <c r="LPV192" s="35"/>
      <c r="LPW192" s="35"/>
      <c r="LPX192" s="36"/>
      <c r="LPY192" s="36"/>
      <c r="LPZ192" s="37"/>
      <c r="LQA192" s="11"/>
      <c r="LQB192" s="11"/>
      <c r="LQC192" s="12"/>
      <c r="LQD192" s="11"/>
      <c r="LQE192" s="11"/>
      <c r="LQF192" s="12"/>
      <c r="LQG192" s="33" t="s">
        <v>218</v>
      </c>
      <c r="LQH192" s="34"/>
      <c r="LQI192" s="35"/>
      <c r="LQJ192" s="35"/>
      <c r="LQK192" s="35"/>
      <c r="LQL192" s="35"/>
      <c r="LQM192" s="35"/>
      <c r="LQN192" s="36"/>
      <c r="LQO192" s="36"/>
      <c r="LQP192" s="37"/>
      <c r="LQQ192" s="11"/>
      <c r="LQR192" s="11"/>
      <c r="LQS192" s="12"/>
      <c r="LQT192" s="11"/>
      <c r="LQU192" s="11"/>
      <c r="LQV192" s="12"/>
      <c r="LQW192" s="33" t="s">
        <v>218</v>
      </c>
      <c r="LQX192" s="34"/>
      <c r="LQY192" s="35"/>
      <c r="LQZ192" s="35"/>
      <c r="LRA192" s="35"/>
      <c r="LRB192" s="35"/>
      <c r="LRC192" s="35"/>
      <c r="LRD192" s="36"/>
      <c r="LRE192" s="36"/>
      <c r="LRF192" s="37"/>
      <c r="LRG192" s="11"/>
      <c r="LRH192" s="11"/>
      <c r="LRI192" s="12"/>
      <c r="LRJ192" s="11"/>
      <c r="LRK192" s="11"/>
      <c r="LRL192" s="12"/>
      <c r="LRM192" s="33" t="s">
        <v>218</v>
      </c>
      <c r="LRN192" s="34"/>
      <c r="LRO192" s="35"/>
      <c r="LRP192" s="35"/>
      <c r="LRQ192" s="35"/>
      <c r="LRR192" s="35"/>
      <c r="LRS192" s="35"/>
      <c r="LRT192" s="36"/>
      <c r="LRU192" s="36"/>
      <c r="LRV192" s="37"/>
      <c r="LRW192" s="11"/>
      <c r="LRX192" s="11"/>
      <c r="LRY192" s="12"/>
      <c r="LRZ192" s="11"/>
      <c r="LSA192" s="11"/>
      <c r="LSB192" s="12"/>
      <c r="LSC192" s="33" t="s">
        <v>218</v>
      </c>
      <c r="LSD192" s="34"/>
      <c r="LSE192" s="35"/>
      <c r="LSF192" s="35"/>
      <c r="LSG192" s="35"/>
      <c r="LSH192" s="35"/>
      <c r="LSI192" s="35"/>
      <c r="LSJ192" s="36"/>
      <c r="LSK192" s="36"/>
      <c r="LSL192" s="37"/>
      <c r="LSM192" s="11"/>
      <c r="LSN192" s="11"/>
      <c r="LSO192" s="12"/>
      <c r="LSP192" s="11"/>
      <c r="LSQ192" s="11"/>
      <c r="LSR192" s="12"/>
      <c r="LSS192" s="33" t="s">
        <v>218</v>
      </c>
      <c r="LST192" s="34"/>
      <c r="LSU192" s="35"/>
      <c r="LSV192" s="35"/>
      <c r="LSW192" s="35"/>
      <c r="LSX192" s="35"/>
      <c r="LSY192" s="35"/>
      <c r="LSZ192" s="36"/>
      <c r="LTA192" s="36"/>
      <c r="LTB192" s="37"/>
      <c r="LTC192" s="11"/>
      <c r="LTD192" s="11"/>
      <c r="LTE192" s="12"/>
      <c r="LTF192" s="11"/>
      <c r="LTG192" s="11"/>
      <c r="LTH192" s="12"/>
      <c r="LTI192" s="33" t="s">
        <v>218</v>
      </c>
      <c r="LTJ192" s="34"/>
      <c r="LTK192" s="35"/>
      <c r="LTL192" s="35"/>
      <c r="LTM192" s="35"/>
      <c r="LTN192" s="35"/>
      <c r="LTO192" s="35"/>
      <c r="LTP192" s="36"/>
      <c r="LTQ192" s="36"/>
      <c r="LTR192" s="37"/>
      <c r="LTS192" s="11"/>
      <c r="LTT192" s="11"/>
      <c r="LTU192" s="12"/>
      <c r="LTV192" s="11"/>
      <c r="LTW192" s="11"/>
      <c r="LTX192" s="12"/>
      <c r="LTY192" s="33" t="s">
        <v>218</v>
      </c>
      <c r="LTZ192" s="34"/>
      <c r="LUA192" s="35"/>
      <c r="LUB192" s="35"/>
      <c r="LUC192" s="35"/>
      <c r="LUD192" s="35"/>
      <c r="LUE192" s="35"/>
      <c r="LUF192" s="36"/>
      <c r="LUG192" s="36"/>
      <c r="LUH192" s="37"/>
      <c r="LUI192" s="11"/>
      <c r="LUJ192" s="11"/>
      <c r="LUK192" s="12"/>
      <c r="LUL192" s="11"/>
      <c r="LUM192" s="11"/>
      <c r="LUN192" s="12"/>
      <c r="LUO192" s="33" t="s">
        <v>218</v>
      </c>
      <c r="LUP192" s="34"/>
      <c r="LUQ192" s="35"/>
      <c r="LUR192" s="35"/>
      <c r="LUS192" s="35"/>
      <c r="LUT192" s="35"/>
      <c r="LUU192" s="35"/>
      <c r="LUV192" s="36"/>
      <c r="LUW192" s="36"/>
      <c r="LUX192" s="37"/>
      <c r="LUY192" s="11"/>
      <c r="LUZ192" s="11"/>
      <c r="LVA192" s="12"/>
      <c r="LVB192" s="11"/>
      <c r="LVC192" s="11"/>
      <c r="LVD192" s="12"/>
      <c r="LVE192" s="33" t="s">
        <v>218</v>
      </c>
      <c r="LVF192" s="34"/>
      <c r="LVG192" s="35"/>
      <c r="LVH192" s="35"/>
      <c r="LVI192" s="35"/>
      <c r="LVJ192" s="35"/>
      <c r="LVK192" s="35"/>
      <c r="LVL192" s="36"/>
      <c r="LVM192" s="36"/>
      <c r="LVN192" s="37"/>
      <c r="LVO192" s="11"/>
      <c r="LVP192" s="11"/>
      <c r="LVQ192" s="12"/>
      <c r="LVR192" s="11"/>
      <c r="LVS192" s="11"/>
      <c r="LVT192" s="12"/>
      <c r="LVU192" s="33" t="s">
        <v>218</v>
      </c>
      <c r="LVV192" s="34"/>
      <c r="LVW192" s="35"/>
      <c r="LVX192" s="35"/>
      <c r="LVY192" s="35"/>
      <c r="LVZ192" s="35"/>
      <c r="LWA192" s="35"/>
      <c r="LWB192" s="36"/>
      <c r="LWC192" s="36"/>
      <c r="LWD192" s="37"/>
      <c r="LWE192" s="11"/>
      <c r="LWF192" s="11"/>
      <c r="LWG192" s="12"/>
      <c r="LWH192" s="11"/>
      <c r="LWI192" s="11"/>
      <c r="LWJ192" s="12"/>
      <c r="LWK192" s="33" t="s">
        <v>218</v>
      </c>
      <c r="LWL192" s="34"/>
      <c r="LWM192" s="35"/>
      <c r="LWN192" s="35"/>
      <c r="LWO192" s="35"/>
      <c r="LWP192" s="35"/>
      <c r="LWQ192" s="35"/>
      <c r="LWR192" s="36"/>
      <c r="LWS192" s="36"/>
      <c r="LWT192" s="37"/>
      <c r="LWU192" s="11"/>
      <c r="LWV192" s="11"/>
      <c r="LWW192" s="12"/>
      <c r="LWX192" s="11"/>
      <c r="LWY192" s="11"/>
      <c r="LWZ192" s="12"/>
      <c r="LXA192" s="33" t="s">
        <v>218</v>
      </c>
      <c r="LXB192" s="34"/>
      <c r="LXC192" s="35"/>
      <c r="LXD192" s="35"/>
      <c r="LXE192" s="35"/>
      <c r="LXF192" s="35"/>
      <c r="LXG192" s="35"/>
      <c r="LXH192" s="36"/>
      <c r="LXI192" s="36"/>
      <c r="LXJ192" s="37"/>
      <c r="LXK192" s="11"/>
      <c r="LXL192" s="11"/>
      <c r="LXM192" s="12"/>
      <c r="LXN192" s="11"/>
      <c r="LXO192" s="11"/>
      <c r="LXP192" s="12"/>
      <c r="LXQ192" s="33" t="s">
        <v>218</v>
      </c>
      <c r="LXR192" s="34"/>
      <c r="LXS192" s="35"/>
      <c r="LXT192" s="35"/>
      <c r="LXU192" s="35"/>
      <c r="LXV192" s="35"/>
      <c r="LXW192" s="35"/>
      <c r="LXX192" s="36"/>
      <c r="LXY192" s="36"/>
      <c r="LXZ192" s="37"/>
      <c r="LYA192" s="11"/>
      <c r="LYB192" s="11"/>
      <c r="LYC192" s="12"/>
      <c r="LYD192" s="11"/>
      <c r="LYE192" s="11"/>
      <c r="LYF192" s="12"/>
      <c r="LYG192" s="33" t="s">
        <v>218</v>
      </c>
      <c r="LYH192" s="34"/>
      <c r="LYI192" s="35"/>
      <c r="LYJ192" s="35"/>
      <c r="LYK192" s="35"/>
      <c r="LYL192" s="35"/>
      <c r="LYM192" s="35"/>
      <c r="LYN192" s="36"/>
      <c r="LYO192" s="36"/>
      <c r="LYP192" s="37"/>
      <c r="LYQ192" s="11"/>
      <c r="LYR192" s="11"/>
      <c r="LYS192" s="12"/>
      <c r="LYT192" s="11"/>
      <c r="LYU192" s="11"/>
      <c r="LYV192" s="12"/>
      <c r="LYW192" s="33" t="s">
        <v>218</v>
      </c>
      <c r="LYX192" s="34"/>
      <c r="LYY192" s="35"/>
      <c r="LYZ192" s="35"/>
      <c r="LZA192" s="35"/>
      <c r="LZB192" s="35"/>
      <c r="LZC192" s="35"/>
      <c r="LZD192" s="36"/>
      <c r="LZE192" s="36"/>
      <c r="LZF192" s="37"/>
      <c r="LZG192" s="11"/>
      <c r="LZH192" s="11"/>
      <c r="LZI192" s="12"/>
      <c r="LZJ192" s="11"/>
      <c r="LZK192" s="11"/>
      <c r="LZL192" s="12"/>
      <c r="LZM192" s="33" t="s">
        <v>218</v>
      </c>
      <c r="LZN192" s="34"/>
      <c r="LZO192" s="35"/>
      <c r="LZP192" s="35"/>
      <c r="LZQ192" s="35"/>
      <c r="LZR192" s="35"/>
      <c r="LZS192" s="35"/>
      <c r="LZT192" s="36"/>
      <c r="LZU192" s="36"/>
      <c r="LZV192" s="37"/>
      <c r="LZW192" s="11"/>
      <c r="LZX192" s="11"/>
      <c r="LZY192" s="12"/>
      <c r="LZZ192" s="11"/>
      <c r="MAA192" s="11"/>
      <c r="MAB192" s="12"/>
      <c r="MAC192" s="33" t="s">
        <v>218</v>
      </c>
      <c r="MAD192" s="34"/>
      <c r="MAE192" s="35"/>
      <c r="MAF192" s="35"/>
      <c r="MAG192" s="35"/>
      <c r="MAH192" s="35"/>
      <c r="MAI192" s="35"/>
      <c r="MAJ192" s="36"/>
      <c r="MAK192" s="36"/>
      <c r="MAL192" s="37"/>
      <c r="MAM192" s="11"/>
      <c r="MAN192" s="11"/>
      <c r="MAO192" s="12"/>
      <c r="MAP192" s="11"/>
      <c r="MAQ192" s="11"/>
      <c r="MAR192" s="12"/>
      <c r="MAS192" s="33" t="s">
        <v>218</v>
      </c>
      <c r="MAT192" s="34"/>
      <c r="MAU192" s="35"/>
      <c r="MAV192" s="35"/>
      <c r="MAW192" s="35"/>
      <c r="MAX192" s="35"/>
      <c r="MAY192" s="35"/>
      <c r="MAZ192" s="36"/>
      <c r="MBA192" s="36"/>
      <c r="MBB192" s="37"/>
      <c r="MBC192" s="11"/>
      <c r="MBD192" s="11"/>
      <c r="MBE192" s="12"/>
      <c r="MBF192" s="11"/>
      <c r="MBG192" s="11"/>
      <c r="MBH192" s="12"/>
      <c r="MBI192" s="33" t="s">
        <v>218</v>
      </c>
      <c r="MBJ192" s="34"/>
      <c r="MBK192" s="35"/>
      <c r="MBL192" s="35"/>
      <c r="MBM192" s="35"/>
      <c r="MBN192" s="35"/>
      <c r="MBO192" s="35"/>
      <c r="MBP192" s="36"/>
      <c r="MBQ192" s="36"/>
      <c r="MBR192" s="37"/>
      <c r="MBS192" s="11"/>
      <c r="MBT192" s="11"/>
      <c r="MBU192" s="12"/>
      <c r="MBV192" s="11"/>
      <c r="MBW192" s="11"/>
      <c r="MBX192" s="12"/>
      <c r="MBY192" s="33" t="s">
        <v>218</v>
      </c>
      <c r="MBZ192" s="34"/>
      <c r="MCA192" s="35"/>
      <c r="MCB192" s="35"/>
      <c r="MCC192" s="35"/>
      <c r="MCD192" s="35"/>
      <c r="MCE192" s="35"/>
      <c r="MCF192" s="36"/>
      <c r="MCG192" s="36"/>
      <c r="MCH192" s="37"/>
      <c r="MCI192" s="11"/>
      <c r="MCJ192" s="11"/>
      <c r="MCK192" s="12"/>
      <c r="MCL192" s="11"/>
      <c r="MCM192" s="11"/>
      <c r="MCN192" s="12"/>
      <c r="MCO192" s="33" t="s">
        <v>218</v>
      </c>
      <c r="MCP192" s="34"/>
      <c r="MCQ192" s="35"/>
      <c r="MCR192" s="35"/>
      <c r="MCS192" s="35"/>
      <c r="MCT192" s="35"/>
      <c r="MCU192" s="35"/>
      <c r="MCV192" s="36"/>
      <c r="MCW192" s="36"/>
      <c r="MCX192" s="37"/>
      <c r="MCY192" s="11"/>
      <c r="MCZ192" s="11"/>
      <c r="MDA192" s="12"/>
      <c r="MDB192" s="11"/>
      <c r="MDC192" s="11"/>
      <c r="MDD192" s="12"/>
      <c r="MDE192" s="33" t="s">
        <v>218</v>
      </c>
      <c r="MDF192" s="34"/>
      <c r="MDG192" s="35"/>
      <c r="MDH192" s="35"/>
      <c r="MDI192" s="35"/>
      <c r="MDJ192" s="35"/>
      <c r="MDK192" s="35"/>
      <c r="MDL192" s="36"/>
      <c r="MDM192" s="36"/>
      <c r="MDN192" s="37"/>
      <c r="MDO192" s="11"/>
      <c r="MDP192" s="11"/>
      <c r="MDQ192" s="12"/>
      <c r="MDR192" s="11"/>
      <c r="MDS192" s="11"/>
      <c r="MDT192" s="12"/>
      <c r="MDU192" s="33" t="s">
        <v>218</v>
      </c>
      <c r="MDV192" s="34"/>
      <c r="MDW192" s="35"/>
      <c r="MDX192" s="35"/>
      <c r="MDY192" s="35"/>
      <c r="MDZ192" s="35"/>
      <c r="MEA192" s="35"/>
      <c r="MEB192" s="36"/>
      <c r="MEC192" s="36"/>
      <c r="MED192" s="37"/>
      <c r="MEE192" s="11"/>
      <c r="MEF192" s="11"/>
      <c r="MEG192" s="12"/>
      <c r="MEH192" s="11"/>
      <c r="MEI192" s="11"/>
      <c r="MEJ192" s="12"/>
      <c r="MEK192" s="33" t="s">
        <v>218</v>
      </c>
      <c r="MEL192" s="34"/>
      <c r="MEM192" s="35"/>
      <c r="MEN192" s="35"/>
      <c r="MEO192" s="35"/>
      <c r="MEP192" s="35"/>
      <c r="MEQ192" s="35"/>
      <c r="MER192" s="36"/>
      <c r="MES192" s="36"/>
      <c r="MET192" s="37"/>
      <c r="MEU192" s="11"/>
      <c r="MEV192" s="11"/>
      <c r="MEW192" s="12"/>
      <c r="MEX192" s="11"/>
      <c r="MEY192" s="11"/>
      <c r="MEZ192" s="12"/>
      <c r="MFA192" s="33" t="s">
        <v>218</v>
      </c>
      <c r="MFB192" s="34"/>
      <c r="MFC192" s="35"/>
      <c r="MFD192" s="35"/>
      <c r="MFE192" s="35"/>
      <c r="MFF192" s="35"/>
      <c r="MFG192" s="35"/>
      <c r="MFH192" s="36"/>
      <c r="MFI192" s="36"/>
      <c r="MFJ192" s="37"/>
      <c r="MFK192" s="11"/>
      <c r="MFL192" s="11"/>
      <c r="MFM192" s="12"/>
      <c r="MFN192" s="11"/>
      <c r="MFO192" s="11"/>
      <c r="MFP192" s="12"/>
      <c r="MFQ192" s="33" t="s">
        <v>218</v>
      </c>
      <c r="MFR192" s="34"/>
      <c r="MFS192" s="35"/>
      <c r="MFT192" s="35"/>
      <c r="MFU192" s="35"/>
      <c r="MFV192" s="35"/>
      <c r="MFW192" s="35"/>
      <c r="MFX192" s="36"/>
      <c r="MFY192" s="36"/>
      <c r="MFZ192" s="37"/>
      <c r="MGA192" s="11"/>
      <c r="MGB192" s="11"/>
      <c r="MGC192" s="12"/>
      <c r="MGD192" s="11"/>
      <c r="MGE192" s="11"/>
      <c r="MGF192" s="12"/>
      <c r="MGG192" s="33" t="s">
        <v>218</v>
      </c>
      <c r="MGH192" s="34"/>
      <c r="MGI192" s="35"/>
      <c r="MGJ192" s="35"/>
      <c r="MGK192" s="35"/>
      <c r="MGL192" s="35"/>
      <c r="MGM192" s="35"/>
      <c r="MGN192" s="36"/>
      <c r="MGO192" s="36"/>
      <c r="MGP192" s="37"/>
      <c r="MGQ192" s="11"/>
      <c r="MGR192" s="11"/>
      <c r="MGS192" s="12"/>
      <c r="MGT192" s="11"/>
      <c r="MGU192" s="11"/>
      <c r="MGV192" s="12"/>
      <c r="MGW192" s="33" t="s">
        <v>218</v>
      </c>
      <c r="MGX192" s="34"/>
      <c r="MGY192" s="35"/>
      <c r="MGZ192" s="35"/>
      <c r="MHA192" s="35"/>
      <c r="MHB192" s="35"/>
      <c r="MHC192" s="35"/>
      <c r="MHD192" s="36"/>
      <c r="MHE192" s="36"/>
      <c r="MHF192" s="37"/>
      <c r="MHG192" s="11"/>
      <c r="MHH192" s="11"/>
      <c r="MHI192" s="12"/>
      <c r="MHJ192" s="11"/>
      <c r="MHK192" s="11"/>
      <c r="MHL192" s="12"/>
      <c r="MHM192" s="33" t="s">
        <v>218</v>
      </c>
      <c r="MHN192" s="34"/>
      <c r="MHO192" s="35"/>
      <c r="MHP192" s="35"/>
      <c r="MHQ192" s="35"/>
      <c r="MHR192" s="35"/>
      <c r="MHS192" s="35"/>
      <c r="MHT192" s="36"/>
      <c r="MHU192" s="36"/>
      <c r="MHV192" s="37"/>
      <c r="MHW192" s="11"/>
      <c r="MHX192" s="11"/>
      <c r="MHY192" s="12"/>
      <c r="MHZ192" s="11"/>
      <c r="MIA192" s="11"/>
      <c r="MIB192" s="12"/>
      <c r="MIC192" s="33" t="s">
        <v>218</v>
      </c>
      <c r="MID192" s="34"/>
      <c r="MIE192" s="35"/>
      <c r="MIF192" s="35"/>
      <c r="MIG192" s="35"/>
      <c r="MIH192" s="35"/>
      <c r="MII192" s="35"/>
      <c r="MIJ192" s="36"/>
      <c r="MIK192" s="36"/>
      <c r="MIL192" s="37"/>
      <c r="MIM192" s="11"/>
      <c r="MIN192" s="11"/>
      <c r="MIO192" s="12"/>
      <c r="MIP192" s="11"/>
      <c r="MIQ192" s="11"/>
      <c r="MIR192" s="12"/>
      <c r="MIS192" s="33" t="s">
        <v>218</v>
      </c>
      <c r="MIT192" s="34"/>
      <c r="MIU192" s="35"/>
      <c r="MIV192" s="35"/>
      <c r="MIW192" s="35"/>
      <c r="MIX192" s="35"/>
      <c r="MIY192" s="35"/>
      <c r="MIZ192" s="36"/>
      <c r="MJA192" s="36"/>
      <c r="MJB192" s="37"/>
      <c r="MJC192" s="11"/>
      <c r="MJD192" s="11"/>
      <c r="MJE192" s="12"/>
      <c r="MJF192" s="11"/>
      <c r="MJG192" s="11"/>
      <c r="MJH192" s="12"/>
      <c r="MJI192" s="33" t="s">
        <v>218</v>
      </c>
      <c r="MJJ192" s="34"/>
      <c r="MJK192" s="35"/>
      <c r="MJL192" s="35"/>
      <c r="MJM192" s="35"/>
      <c r="MJN192" s="35"/>
      <c r="MJO192" s="35"/>
      <c r="MJP192" s="36"/>
      <c r="MJQ192" s="36"/>
      <c r="MJR192" s="37"/>
      <c r="MJS192" s="11"/>
      <c r="MJT192" s="11"/>
      <c r="MJU192" s="12"/>
      <c r="MJV192" s="11"/>
      <c r="MJW192" s="11"/>
      <c r="MJX192" s="12"/>
      <c r="MJY192" s="33" t="s">
        <v>218</v>
      </c>
      <c r="MJZ192" s="34"/>
      <c r="MKA192" s="35"/>
      <c r="MKB192" s="35"/>
      <c r="MKC192" s="35"/>
      <c r="MKD192" s="35"/>
      <c r="MKE192" s="35"/>
      <c r="MKF192" s="36"/>
      <c r="MKG192" s="36"/>
      <c r="MKH192" s="37"/>
      <c r="MKI192" s="11"/>
      <c r="MKJ192" s="11"/>
      <c r="MKK192" s="12"/>
      <c r="MKL192" s="11"/>
      <c r="MKM192" s="11"/>
      <c r="MKN192" s="12"/>
      <c r="MKO192" s="33" t="s">
        <v>218</v>
      </c>
      <c r="MKP192" s="34"/>
      <c r="MKQ192" s="35"/>
      <c r="MKR192" s="35"/>
      <c r="MKS192" s="35"/>
      <c r="MKT192" s="35"/>
      <c r="MKU192" s="35"/>
      <c r="MKV192" s="36"/>
      <c r="MKW192" s="36"/>
      <c r="MKX192" s="37"/>
      <c r="MKY192" s="11"/>
      <c r="MKZ192" s="11"/>
      <c r="MLA192" s="12"/>
      <c r="MLB192" s="11"/>
      <c r="MLC192" s="11"/>
      <c r="MLD192" s="12"/>
      <c r="MLE192" s="33" t="s">
        <v>218</v>
      </c>
      <c r="MLF192" s="34"/>
      <c r="MLG192" s="35"/>
      <c r="MLH192" s="35"/>
      <c r="MLI192" s="35"/>
      <c r="MLJ192" s="35"/>
      <c r="MLK192" s="35"/>
      <c r="MLL192" s="36"/>
      <c r="MLM192" s="36"/>
      <c r="MLN192" s="37"/>
      <c r="MLO192" s="11"/>
      <c r="MLP192" s="11"/>
      <c r="MLQ192" s="12"/>
      <c r="MLR192" s="11"/>
      <c r="MLS192" s="11"/>
      <c r="MLT192" s="12"/>
      <c r="MLU192" s="33" t="s">
        <v>218</v>
      </c>
      <c r="MLV192" s="34"/>
      <c r="MLW192" s="35"/>
      <c r="MLX192" s="35"/>
      <c r="MLY192" s="35"/>
      <c r="MLZ192" s="35"/>
      <c r="MMA192" s="35"/>
      <c r="MMB192" s="36"/>
      <c r="MMC192" s="36"/>
      <c r="MMD192" s="37"/>
      <c r="MME192" s="11"/>
      <c r="MMF192" s="11"/>
      <c r="MMG192" s="12"/>
      <c r="MMH192" s="11"/>
      <c r="MMI192" s="11"/>
      <c r="MMJ192" s="12"/>
      <c r="MMK192" s="33" t="s">
        <v>218</v>
      </c>
      <c r="MML192" s="34"/>
      <c r="MMM192" s="35"/>
      <c r="MMN192" s="35"/>
      <c r="MMO192" s="35"/>
      <c r="MMP192" s="35"/>
      <c r="MMQ192" s="35"/>
      <c r="MMR192" s="36"/>
      <c r="MMS192" s="36"/>
      <c r="MMT192" s="37"/>
      <c r="MMU192" s="11"/>
      <c r="MMV192" s="11"/>
      <c r="MMW192" s="12"/>
      <c r="MMX192" s="11"/>
      <c r="MMY192" s="11"/>
      <c r="MMZ192" s="12"/>
      <c r="MNA192" s="33" t="s">
        <v>218</v>
      </c>
      <c r="MNB192" s="34"/>
      <c r="MNC192" s="35"/>
      <c r="MND192" s="35"/>
      <c r="MNE192" s="35"/>
      <c r="MNF192" s="35"/>
      <c r="MNG192" s="35"/>
      <c r="MNH192" s="36"/>
      <c r="MNI192" s="36"/>
      <c r="MNJ192" s="37"/>
      <c r="MNK192" s="11"/>
      <c r="MNL192" s="11"/>
      <c r="MNM192" s="12"/>
      <c r="MNN192" s="11"/>
      <c r="MNO192" s="11"/>
      <c r="MNP192" s="12"/>
      <c r="MNQ192" s="33" t="s">
        <v>218</v>
      </c>
      <c r="MNR192" s="34"/>
      <c r="MNS192" s="35"/>
      <c r="MNT192" s="35"/>
      <c r="MNU192" s="35"/>
      <c r="MNV192" s="35"/>
      <c r="MNW192" s="35"/>
      <c r="MNX192" s="36"/>
      <c r="MNY192" s="36"/>
      <c r="MNZ192" s="37"/>
      <c r="MOA192" s="11"/>
      <c r="MOB192" s="11"/>
      <c r="MOC192" s="12"/>
      <c r="MOD192" s="11"/>
      <c r="MOE192" s="11"/>
      <c r="MOF192" s="12"/>
      <c r="MOG192" s="33" t="s">
        <v>218</v>
      </c>
      <c r="MOH192" s="34"/>
      <c r="MOI192" s="35"/>
      <c r="MOJ192" s="35"/>
      <c r="MOK192" s="35"/>
      <c r="MOL192" s="35"/>
      <c r="MOM192" s="35"/>
      <c r="MON192" s="36"/>
      <c r="MOO192" s="36"/>
      <c r="MOP192" s="37"/>
      <c r="MOQ192" s="11"/>
      <c r="MOR192" s="11"/>
      <c r="MOS192" s="12"/>
      <c r="MOT192" s="11"/>
      <c r="MOU192" s="11"/>
      <c r="MOV192" s="12"/>
      <c r="MOW192" s="33" t="s">
        <v>218</v>
      </c>
      <c r="MOX192" s="34"/>
      <c r="MOY192" s="35"/>
      <c r="MOZ192" s="35"/>
      <c r="MPA192" s="35"/>
      <c r="MPB192" s="35"/>
      <c r="MPC192" s="35"/>
      <c r="MPD192" s="36"/>
      <c r="MPE192" s="36"/>
      <c r="MPF192" s="37"/>
      <c r="MPG192" s="11"/>
      <c r="MPH192" s="11"/>
      <c r="MPI192" s="12"/>
      <c r="MPJ192" s="11"/>
      <c r="MPK192" s="11"/>
      <c r="MPL192" s="12"/>
      <c r="MPM192" s="33" t="s">
        <v>218</v>
      </c>
      <c r="MPN192" s="34"/>
      <c r="MPO192" s="35"/>
      <c r="MPP192" s="35"/>
      <c r="MPQ192" s="35"/>
      <c r="MPR192" s="35"/>
      <c r="MPS192" s="35"/>
      <c r="MPT192" s="36"/>
      <c r="MPU192" s="36"/>
      <c r="MPV192" s="37"/>
      <c r="MPW192" s="11"/>
      <c r="MPX192" s="11"/>
      <c r="MPY192" s="12"/>
      <c r="MPZ192" s="11"/>
      <c r="MQA192" s="11"/>
      <c r="MQB192" s="12"/>
      <c r="MQC192" s="33" t="s">
        <v>218</v>
      </c>
      <c r="MQD192" s="34"/>
      <c r="MQE192" s="35"/>
      <c r="MQF192" s="35"/>
      <c r="MQG192" s="35"/>
      <c r="MQH192" s="35"/>
      <c r="MQI192" s="35"/>
      <c r="MQJ192" s="36"/>
      <c r="MQK192" s="36"/>
      <c r="MQL192" s="37"/>
      <c r="MQM192" s="11"/>
      <c r="MQN192" s="11"/>
      <c r="MQO192" s="12"/>
      <c r="MQP192" s="11"/>
      <c r="MQQ192" s="11"/>
      <c r="MQR192" s="12"/>
      <c r="MQS192" s="33" t="s">
        <v>218</v>
      </c>
      <c r="MQT192" s="34"/>
      <c r="MQU192" s="35"/>
      <c r="MQV192" s="35"/>
      <c r="MQW192" s="35"/>
      <c r="MQX192" s="35"/>
      <c r="MQY192" s="35"/>
      <c r="MQZ192" s="36"/>
      <c r="MRA192" s="36"/>
      <c r="MRB192" s="37"/>
      <c r="MRC192" s="11"/>
      <c r="MRD192" s="11"/>
      <c r="MRE192" s="12"/>
      <c r="MRF192" s="11"/>
      <c r="MRG192" s="11"/>
      <c r="MRH192" s="12"/>
      <c r="MRI192" s="33" t="s">
        <v>218</v>
      </c>
      <c r="MRJ192" s="34"/>
      <c r="MRK192" s="35"/>
      <c r="MRL192" s="35"/>
      <c r="MRM192" s="35"/>
      <c r="MRN192" s="35"/>
      <c r="MRO192" s="35"/>
      <c r="MRP192" s="36"/>
      <c r="MRQ192" s="36"/>
      <c r="MRR192" s="37"/>
      <c r="MRS192" s="11"/>
      <c r="MRT192" s="11"/>
      <c r="MRU192" s="12"/>
      <c r="MRV192" s="11"/>
      <c r="MRW192" s="11"/>
      <c r="MRX192" s="12"/>
      <c r="MRY192" s="33" t="s">
        <v>218</v>
      </c>
      <c r="MRZ192" s="34"/>
      <c r="MSA192" s="35"/>
      <c r="MSB192" s="35"/>
      <c r="MSC192" s="35"/>
      <c r="MSD192" s="35"/>
      <c r="MSE192" s="35"/>
      <c r="MSF192" s="36"/>
      <c r="MSG192" s="36"/>
      <c r="MSH192" s="37"/>
      <c r="MSI192" s="11"/>
      <c r="MSJ192" s="11"/>
      <c r="MSK192" s="12"/>
      <c r="MSL192" s="11"/>
      <c r="MSM192" s="11"/>
      <c r="MSN192" s="12"/>
      <c r="MSO192" s="33" t="s">
        <v>218</v>
      </c>
      <c r="MSP192" s="34"/>
      <c r="MSQ192" s="35"/>
      <c r="MSR192" s="35"/>
      <c r="MSS192" s="35"/>
      <c r="MST192" s="35"/>
      <c r="MSU192" s="35"/>
      <c r="MSV192" s="36"/>
      <c r="MSW192" s="36"/>
      <c r="MSX192" s="37"/>
      <c r="MSY192" s="11"/>
      <c r="MSZ192" s="11"/>
      <c r="MTA192" s="12"/>
      <c r="MTB192" s="11"/>
      <c r="MTC192" s="11"/>
      <c r="MTD192" s="12"/>
      <c r="MTE192" s="33" t="s">
        <v>218</v>
      </c>
      <c r="MTF192" s="34"/>
      <c r="MTG192" s="35"/>
      <c r="MTH192" s="35"/>
      <c r="MTI192" s="35"/>
      <c r="MTJ192" s="35"/>
      <c r="MTK192" s="35"/>
      <c r="MTL192" s="36"/>
      <c r="MTM192" s="36"/>
      <c r="MTN192" s="37"/>
      <c r="MTO192" s="11"/>
      <c r="MTP192" s="11"/>
      <c r="MTQ192" s="12"/>
      <c r="MTR192" s="11"/>
      <c r="MTS192" s="11"/>
      <c r="MTT192" s="12"/>
      <c r="MTU192" s="33" t="s">
        <v>218</v>
      </c>
      <c r="MTV192" s="34"/>
      <c r="MTW192" s="35"/>
      <c r="MTX192" s="35"/>
      <c r="MTY192" s="35"/>
      <c r="MTZ192" s="35"/>
      <c r="MUA192" s="35"/>
      <c r="MUB192" s="36"/>
      <c r="MUC192" s="36"/>
      <c r="MUD192" s="37"/>
      <c r="MUE192" s="11"/>
      <c r="MUF192" s="11"/>
      <c r="MUG192" s="12"/>
      <c r="MUH192" s="11"/>
      <c r="MUI192" s="11"/>
      <c r="MUJ192" s="12"/>
      <c r="MUK192" s="33" t="s">
        <v>218</v>
      </c>
      <c r="MUL192" s="34"/>
      <c r="MUM192" s="35"/>
      <c r="MUN192" s="35"/>
      <c r="MUO192" s="35"/>
      <c r="MUP192" s="35"/>
      <c r="MUQ192" s="35"/>
      <c r="MUR192" s="36"/>
      <c r="MUS192" s="36"/>
      <c r="MUT192" s="37"/>
      <c r="MUU192" s="11"/>
      <c r="MUV192" s="11"/>
      <c r="MUW192" s="12"/>
      <c r="MUX192" s="11"/>
      <c r="MUY192" s="11"/>
      <c r="MUZ192" s="12"/>
      <c r="MVA192" s="33" t="s">
        <v>218</v>
      </c>
      <c r="MVB192" s="34"/>
      <c r="MVC192" s="35"/>
      <c r="MVD192" s="35"/>
      <c r="MVE192" s="35"/>
      <c r="MVF192" s="35"/>
      <c r="MVG192" s="35"/>
      <c r="MVH192" s="36"/>
      <c r="MVI192" s="36"/>
      <c r="MVJ192" s="37"/>
      <c r="MVK192" s="11"/>
      <c r="MVL192" s="11"/>
      <c r="MVM192" s="12"/>
      <c r="MVN192" s="11"/>
      <c r="MVO192" s="11"/>
      <c r="MVP192" s="12"/>
      <c r="MVQ192" s="33" t="s">
        <v>218</v>
      </c>
      <c r="MVR192" s="34"/>
      <c r="MVS192" s="35"/>
      <c r="MVT192" s="35"/>
      <c r="MVU192" s="35"/>
      <c r="MVV192" s="35"/>
      <c r="MVW192" s="35"/>
      <c r="MVX192" s="36"/>
      <c r="MVY192" s="36"/>
      <c r="MVZ192" s="37"/>
      <c r="MWA192" s="11"/>
      <c r="MWB192" s="11"/>
      <c r="MWC192" s="12"/>
      <c r="MWD192" s="11"/>
      <c r="MWE192" s="11"/>
      <c r="MWF192" s="12"/>
      <c r="MWG192" s="33" t="s">
        <v>218</v>
      </c>
      <c r="MWH192" s="34"/>
      <c r="MWI192" s="35"/>
      <c r="MWJ192" s="35"/>
      <c r="MWK192" s="35"/>
      <c r="MWL192" s="35"/>
      <c r="MWM192" s="35"/>
      <c r="MWN192" s="36"/>
      <c r="MWO192" s="36"/>
      <c r="MWP192" s="37"/>
      <c r="MWQ192" s="11"/>
      <c r="MWR192" s="11"/>
      <c r="MWS192" s="12"/>
      <c r="MWT192" s="11"/>
      <c r="MWU192" s="11"/>
      <c r="MWV192" s="12"/>
      <c r="MWW192" s="33" t="s">
        <v>218</v>
      </c>
      <c r="MWX192" s="34"/>
      <c r="MWY192" s="35"/>
      <c r="MWZ192" s="35"/>
      <c r="MXA192" s="35"/>
      <c r="MXB192" s="35"/>
      <c r="MXC192" s="35"/>
      <c r="MXD192" s="36"/>
      <c r="MXE192" s="36"/>
      <c r="MXF192" s="37"/>
      <c r="MXG192" s="11"/>
      <c r="MXH192" s="11"/>
      <c r="MXI192" s="12"/>
      <c r="MXJ192" s="11"/>
      <c r="MXK192" s="11"/>
      <c r="MXL192" s="12"/>
      <c r="MXM192" s="33" t="s">
        <v>218</v>
      </c>
      <c r="MXN192" s="34"/>
      <c r="MXO192" s="35"/>
      <c r="MXP192" s="35"/>
      <c r="MXQ192" s="35"/>
      <c r="MXR192" s="35"/>
      <c r="MXS192" s="35"/>
      <c r="MXT192" s="36"/>
      <c r="MXU192" s="36"/>
      <c r="MXV192" s="37"/>
      <c r="MXW192" s="11"/>
      <c r="MXX192" s="11"/>
      <c r="MXY192" s="12"/>
      <c r="MXZ192" s="11"/>
      <c r="MYA192" s="11"/>
      <c r="MYB192" s="12"/>
      <c r="MYC192" s="33" t="s">
        <v>218</v>
      </c>
      <c r="MYD192" s="34"/>
      <c r="MYE192" s="35"/>
      <c r="MYF192" s="35"/>
      <c r="MYG192" s="35"/>
      <c r="MYH192" s="35"/>
      <c r="MYI192" s="35"/>
      <c r="MYJ192" s="36"/>
      <c r="MYK192" s="36"/>
      <c r="MYL192" s="37"/>
      <c r="MYM192" s="11"/>
      <c r="MYN192" s="11"/>
      <c r="MYO192" s="12"/>
      <c r="MYP192" s="11"/>
      <c r="MYQ192" s="11"/>
      <c r="MYR192" s="12"/>
      <c r="MYS192" s="33" t="s">
        <v>218</v>
      </c>
      <c r="MYT192" s="34"/>
      <c r="MYU192" s="35"/>
      <c r="MYV192" s="35"/>
      <c r="MYW192" s="35"/>
      <c r="MYX192" s="35"/>
      <c r="MYY192" s="35"/>
      <c r="MYZ192" s="36"/>
      <c r="MZA192" s="36"/>
      <c r="MZB192" s="37"/>
      <c r="MZC192" s="11"/>
      <c r="MZD192" s="11"/>
      <c r="MZE192" s="12"/>
      <c r="MZF192" s="11"/>
      <c r="MZG192" s="11"/>
      <c r="MZH192" s="12"/>
      <c r="MZI192" s="33" t="s">
        <v>218</v>
      </c>
      <c r="MZJ192" s="34"/>
      <c r="MZK192" s="35"/>
      <c r="MZL192" s="35"/>
      <c r="MZM192" s="35"/>
      <c r="MZN192" s="35"/>
      <c r="MZO192" s="35"/>
      <c r="MZP192" s="36"/>
      <c r="MZQ192" s="36"/>
      <c r="MZR192" s="37"/>
      <c r="MZS192" s="11"/>
      <c r="MZT192" s="11"/>
      <c r="MZU192" s="12"/>
      <c r="MZV192" s="11"/>
      <c r="MZW192" s="11"/>
      <c r="MZX192" s="12"/>
      <c r="MZY192" s="33" t="s">
        <v>218</v>
      </c>
      <c r="MZZ192" s="34"/>
      <c r="NAA192" s="35"/>
      <c r="NAB192" s="35"/>
      <c r="NAC192" s="35"/>
      <c r="NAD192" s="35"/>
      <c r="NAE192" s="35"/>
      <c r="NAF192" s="36"/>
      <c r="NAG192" s="36"/>
      <c r="NAH192" s="37"/>
      <c r="NAI192" s="11"/>
      <c r="NAJ192" s="11"/>
      <c r="NAK192" s="12"/>
      <c r="NAL192" s="11"/>
      <c r="NAM192" s="11"/>
      <c r="NAN192" s="12"/>
      <c r="NAO192" s="33" t="s">
        <v>218</v>
      </c>
      <c r="NAP192" s="34"/>
      <c r="NAQ192" s="35"/>
      <c r="NAR192" s="35"/>
      <c r="NAS192" s="35"/>
      <c r="NAT192" s="35"/>
      <c r="NAU192" s="35"/>
      <c r="NAV192" s="36"/>
      <c r="NAW192" s="36"/>
      <c r="NAX192" s="37"/>
      <c r="NAY192" s="11"/>
      <c r="NAZ192" s="11"/>
      <c r="NBA192" s="12"/>
      <c r="NBB192" s="11"/>
      <c r="NBC192" s="11"/>
      <c r="NBD192" s="12"/>
      <c r="NBE192" s="33" t="s">
        <v>218</v>
      </c>
      <c r="NBF192" s="34"/>
      <c r="NBG192" s="35"/>
      <c r="NBH192" s="35"/>
      <c r="NBI192" s="35"/>
      <c r="NBJ192" s="35"/>
      <c r="NBK192" s="35"/>
      <c r="NBL192" s="36"/>
      <c r="NBM192" s="36"/>
      <c r="NBN192" s="37"/>
      <c r="NBO192" s="11"/>
      <c r="NBP192" s="11"/>
      <c r="NBQ192" s="12"/>
      <c r="NBR192" s="11"/>
      <c r="NBS192" s="11"/>
      <c r="NBT192" s="12"/>
      <c r="NBU192" s="33" t="s">
        <v>218</v>
      </c>
      <c r="NBV192" s="34"/>
      <c r="NBW192" s="35"/>
      <c r="NBX192" s="35"/>
      <c r="NBY192" s="35"/>
      <c r="NBZ192" s="35"/>
      <c r="NCA192" s="35"/>
      <c r="NCB192" s="36"/>
      <c r="NCC192" s="36"/>
      <c r="NCD192" s="37"/>
      <c r="NCE192" s="11"/>
      <c r="NCF192" s="11"/>
      <c r="NCG192" s="12"/>
      <c r="NCH192" s="11"/>
      <c r="NCI192" s="11"/>
      <c r="NCJ192" s="12"/>
      <c r="NCK192" s="33" t="s">
        <v>218</v>
      </c>
      <c r="NCL192" s="34"/>
      <c r="NCM192" s="35"/>
      <c r="NCN192" s="35"/>
      <c r="NCO192" s="35"/>
      <c r="NCP192" s="35"/>
      <c r="NCQ192" s="35"/>
      <c r="NCR192" s="36"/>
      <c r="NCS192" s="36"/>
      <c r="NCT192" s="37"/>
      <c r="NCU192" s="11"/>
      <c r="NCV192" s="11"/>
      <c r="NCW192" s="12"/>
      <c r="NCX192" s="11"/>
      <c r="NCY192" s="11"/>
      <c r="NCZ192" s="12"/>
      <c r="NDA192" s="33" t="s">
        <v>218</v>
      </c>
      <c r="NDB192" s="34"/>
      <c r="NDC192" s="35"/>
      <c r="NDD192" s="35"/>
      <c r="NDE192" s="35"/>
      <c r="NDF192" s="35"/>
      <c r="NDG192" s="35"/>
      <c r="NDH192" s="36"/>
      <c r="NDI192" s="36"/>
      <c r="NDJ192" s="37"/>
      <c r="NDK192" s="11"/>
      <c r="NDL192" s="11"/>
      <c r="NDM192" s="12"/>
      <c r="NDN192" s="11"/>
      <c r="NDO192" s="11"/>
      <c r="NDP192" s="12"/>
      <c r="NDQ192" s="33" t="s">
        <v>218</v>
      </c>
      <c r="NDR192" s="34"/>
      <c r="NDS192" s="35"/>
      <c r="NDT192" s="35"/>
      <c r="NDU192" s="35"/>
      <c r="NDV192" s="35"/>
      <c r="NDW192" s="35"/>
      <c r="NDX192" s="36"/>
      <c r="NDY192" s="36"/>
      <c r="NDZ192" s="37"/>
      <c r="NEA192" s="11"/>
      <c r="NEB192" s="11"/>
      <c r="NEC192" s="12"/>
      <c r="NED192" s="11"/>
      <c r="NEE192" s="11"/>
      <c r="NEF192" s="12"/>
      <c r="NEG192" s="33" t="s">
        <v>218</v>
      </c>
      <c r="NEH192" s="34"/>
      <c r="NEI192" s="35"/>
      <c r="NEJ192" s="35"/>
      <c r="NEK192" s="35"/>
      <c r="NEL192" s="35"/>
      <c r="NEM192" s="35"/>
      <c r="NEN192" s="36"/>
      <c r="NEO192" s="36"/>
      <c r="NEP192" s="37"/>
      <c r="NEQ192" s="11"/>
      <c r="NER192" s="11"/>
      <c r="NES192" s="12"/>
      <c r="NET192" s="11"/>
      <c r="NEU192" s="11"/>
      <c r="NEV192" s="12"/>
      <c r="NEW192" s="33" t="s">
        <v>218</v>
      </c>
      <c r="NEX192" s="34"/>
      <c r="NEY192" s="35"/>
      <c r="NEZ192" s="35"/>
      <c r="NFA192" s="35"/>
      <c r="NFB192" s="35"/>
      <c r="NFC192" s="35"/>
      <c r="NFD192" s="36"/>
      <c r="NFE192" s="36"/>
      <c r="NFF192" s="37"/>
      <c r="NFG192" s="11"/>
      <c r="NFH192" s="11"/>
      <c r="NFI192" s="12"/>
      <c r="NFJ192" s="11"/>
      <c r="NFK192" s="11"/>
      <c r="NFL192" s="12"/>
      <c r="NFM192" s="33" t="s">
        <v>218</v>
      </c>
      <c r="NFN192" s="34"/>
      <c r="NFO192" s="35"/>
      <c r="NFP192" s="35"/>
      <c r="NFQ192" s="35"/>
      <c r="NFR192" s="35"/>
      <c r="NFS192" s="35"/>
      <c r="NFT192" s="36"/>
      <c r="NFU192" s="36"/>
      <c r="NFV192" s="37"/>
      <c r="NFW192" s="11"/>
      <c r="NFX192" s="11"/>
      <c r="NFY192" s="12"/>
      <c r="NFZ192" s="11"/>
      <c r="NGA192" s="11"/>
      <c r="NGB192" s="12"/>
      <c r="NGC192" s="33" t="s">
        <v>218</v>
      </c>
      <c r="NGD192" s="34"/>
      <c r="NGE192" s="35"/>
      <c r="NGF192" s="35"/>
      <c r="NGG192" s="35"/>
      <c r="NGH192" s="35"/>
      <c r="NGI192" s="35"/>
      <c r="NGJ192" s="36"/>
      <c r="NGK192" s="36"/>
      <c r="NGL192" s="37"/>
      <c r="NGM192" s="11"/>
      <c r="NGN192" s="11"/>
      <c r="NGO192" s="12"/>
      <c r="NGP192" s="11"/>
      <c r="NGQ192" s="11"/>
      <c r="NGR192" s="12"/>
      <c r="NGS192" s="33" t="s">
        <v>218</v>
      </c>
      <c r="NGT192" s="34"/>
      <c r="NGU192" s="35"/>
      <c r="NGV192" s="35"/>
      <c r="NGW192" s="35"/>
      <c r="NGX192" s="35"/>
      <c r="NGY192" s="35"/>
      <c r="NGZ192" s="36"/>
      <c r="NHA192" s="36"/>
      <c r="NHB192" s="37"/>
      <c r="NHC192" s="11"/>
      <c r="NHD192" s="11"/>
      <c r="NHE192" s="12"/>
      <c r="NHF192" s="11"/>
      <c r="NHG192" s="11"/>
      <c r="NHH192" s="12"/>
      <c r="NHI192" s="33" t="s">
        <v>218</v>
      </c>
      <c r="NHJ192" s="34"/>
      <c r="NHK192" s="35"/>
      <c r="NHL192" s="35"/>
      <c r="NHM192" s="35"/>
      <c r="NHN192" s="35"/>
      <c r="NHO192" s="35"/>
      <c r="NHP192" s="36"/>
      <c r="NHQ192" s="36"/>
      <c r="NHR192" s="37"/>
      <c r="NHS192" s="11"/>
      <c r="NHT192" s="11"/>
      <c r="NHU192" s="12"/>
      <c r="NHV192" s="11"/>
      <c r="NHW192" s="11"/>
      <c r="NHX192" s="12"/>
      <c r="NHY192" s="33" t="s">
        <v>218</v>
      </c>
      <c r="NHZ192" s="34"/>
      <c r="NIA192" s="35"/>
      <c r="NIB192" s="35"/>
      <c r="NIC192" s="35"/>
      <c r="NID192" s="35"/>
      <c r="NIE192" s="35"/>
      <c r="NIF192" s="36"/>
      <c r="NIG192" s="36"/>
      <c r="NIH192" s="37"/>
      <c r="NII192" s="11"/>
      <c r="NIJ192" s="11"/>
      <c r="NIK192" s="12"/>
      <c r="NIL192" s="11"/>
      <c r="NIM192" s="11"/>
      <c r="NIN192" s="12"/>
      <c r="NIO192" s="33" t="s">
        <v>218</v>
      </c>
      <c r="NIP192" s="34"/>
      <c r="NIQ192" s="35"/>
      <c r="NIR192" s="35"/>
      <c r="NIS192" s="35"/>
      <c r="NIT192" s="35"/>
      <c r="NIU192" s="35"/>
      <c r="NIV192" s="36"/>
      <c r="NIW192" s="36"/>
      <c r="NIX192" s="37"/>
      <c r="NIY192" s="11"/>
      <c r="NIZ192" s="11"/>
      <c r="NJA192" s="12"/>
      <c r="NJB192" s="11"/>
      <c r="NJC192" s="11"/>
      <c r="NJD192" s="12"/>
      <c r="NJE192" s="33" t="s">
        <v>218</v>
      </c>
      <c r="NJF192" s="34"/>
      <c r="NJG192" s="35"/>
      <c r="NJH192" s="35"/>
      <c r="NJI192" s="35"/>
      <c r="NJJ192" s="35"/>
      <c r="NJK192" s="35"/>
      <c r="NJL192" s="36"/>
      <c r="NJM192" s="36"/>
      <c r="NJN192" s="37"/>
      <c r="NJO192" s="11"/>
      <c r="NJP192" s="11"/>
      <c r="NJQ192" s="12"/>
      <c r="NJR192" s="11"/>
      <c r="NJS192" s="11"/>
      <c r="NJT192" s="12"/>
      <c r="NJU192" s="33" t="s">
        <v>218</v>
      </c>
      <c r="NJV192" s="34"/>
      <c r="NJW192" s="35"/>
      <c r="NJX192" s="35"/>
      <c r="NJY192" s="35"/>
      <c r="NJZ192" s="35"/>
      <c r="NKA192" s="35"/>
      <c r="NKB192" s="36"/>
      <c r="NKC192" s="36"/>
      <c r="NKD192" s="37"/>
      <c r="NKE192" s="11"/>
      <c r="NKF192" s="11"/>
      <c r="NKG192" s="12"/>
      <c r="NKH192" s="11"/>
      <c r="NKI192" s="11"/>
      <c r="NKJ192" s="12"/>
      <c r="NKK192" s="33" t="s">
        <v>218</v>
      </c>
      <c r="NKL192" s="34"/>
      <c r="NKM192" s="35"/>
      <c r="NKN192" s="35"/>
      <c r="NKO192" s="35"/>
      <c r="NKP192" s="35"/>
      <c r="NKQ192" s="35"/>
      <c r="NKR192" s="36"/>
      <c r="NKS192" s="36"/>
      <c r="NKT192" s="37"/>
      <c r="NKU192" s="11"/>
      <c r="NKV192" s="11"/>
      <c r="NKW192" s="12"/>
      <c r="NKX192" s="11"/>
      <c r="NKY192" s="11"/>
      <c r="NKZ192" s="12"/>
      <c r="NLA192" s="33" t="s">
        <v>218</v>
      </c>
      <c r="NLB192" s="34"/>
      <c r="NLC192" s="35"/>
      <c r="NLD192" s="35"/>
      <c r="NLE192" s="35"/>
      <c r="NLF192" s="35"/>
      <c r="NLG192" s="35"/>
      <c r="NLH192" s="36"/>
      <c r="NLI192" s="36"/>
      <c r="NLJ192" s="37"/>
      <c r="NLK192" s="11"/>
      <c r="NLL192" s="11"/>
      <c r="NLM192" s="12"/>
      <c r="NLN192" s="11"/>
      <c r="NLO192" s="11"/>
      <c r="NLP192" s="12"/>
      <c r="NLQ192" s="33" t="s">
        <v>218</v>
      </c>
      <c r="NLR192" s="34"/>
      <c r="NLS192" s="35"/>
      <c r="NLT192" s="35"/>
      <c r="NLU192" s="35"/>
      <c r="NLV192" s="35"/>
      <c r="NLW192" s="35"/>
      <c r="NLX192" s="36"/>
      <c r="NLY192" s="36"/>
      <c r="NLZ192" s="37"/>
      <c r="NMA192" s="11"/>
      <c r="NMB192" s="11"/>
      <c r="NMC192" s="12"/>
      <c r="NMD192" s="11"/>
      <c r="NME192" s="11"/>
      <c r="NMF192" s="12"/>
      <c r="NMG192" s="33" t="s">
        <v>218</v>
      </c>
      <c r="NMH192" s="34"/>
      <c r="NMI192" s="35"/>
      <c r="NMJ192" s="35"/>
      <c r="NMK192" s="35"/>
      <c r="NML192" s="35"/>
      <c r="NMM192" s="35"/>
      <c r="NMN192" s="36"/>
      <c r="NMO192" s="36"/>
      <c r="NMP192" s="37"/>
      <c r="NMQ192" s="11"/>
      <c r="NMR192" s="11"/>
      <c r="NMS192" s="12"/>
      <c r="NMT192" s="11"/>
      <c r="NMU192" s="11"/>
      <c r="NMV192" s="12"/>
      <c r="NMW192" s="33" t="s">
        <v>218</v>
      </c>
      <c r="NMX192" s="34"/>
      <c r="NMY192" s="35"/>
      <c r="NMZ192" s="35"/>
      <c r="NNA192" s="35"/>
      <c r="NNB192" s="35"/>
      <c r="NNC192" s="35"/>
      <c r="NND192" s="36"/>
      <c r="NNE192" s="36"/>
      <c r="NNF192" s="37"/>
      <c r="NNG192" s="11"/>
      <c r="NNH192" s="11"/>
      <c r="NNI192" s="12"/>
      <c r="NNJ192" s="11"/>
      <c r="NNK192" s="11"/>
      <c r="NNL192" s="12"/>
      <c r="NNM192" s="33" t="s">
        <v>218</v>
      </c>
      <c r="NNN192" s="34"/>
      <c r="NNO192" s="35"/>
      <c r="NNP192" s="35"/>
      <c r="NNQ192" s="35"/>
      <c r="NNR192" s="35"/>
      <c r="NNS192" s="35"/>
      <c r="NNT192" s="36"/>
      <c r="NNU192" s="36"/>
      <c r="NNV192" s="37"/>
      <c r="NNW192" s="11"/>
      <c r="NNX192" s="11"/>
      <c r="NNY192" s="12"/>
      <c r="NNZ192" s="11"/>
      <c r="NOA192" s="11"/>
      <c r="NOB192" s="12"/>
      <c r="NOC192" s="33" t="s">
        <v>218</v>
      </c>
      <c r="NOD192" s="34"/>
      <c r="NOE192" s="35"/>
      <c r="NOF192" s="35"/>
      <c r="NOG192" s="35"/>
      <c r="NOH192" s="35"/>
      <c r="NOI192" s="35"/>
      <c r="NOJ192" s="36"/>
      <c r="NOK192" s="36"/>
      <c r="NOL192" s="37"/>
      <c r="NOM192" s="11"/>
      <c r="NON192" s="11"/>
      <c r="NOO192" s="12"/>
      <c r="NOP192" s="11"/>
      <c r="NOQ192" s="11"/>
      <c r="NOR192" s="12"/>
      <c r="NOS192" s="33" t="s">
        <v>218</v>
      </c>
      <c r="NOT192" s="34"/>
      <c r="NOU192" s="35"/>
      <c r="NOV192" s="35"/>
      <c r="NOW192" s="35"/>
      <c r="NOX192" s="35"/>
      <c r="NOY192" s="35"/>
      <c r="NOZ192" s="36"/>
      <c r="NPA192" s="36"/>
      <c r="NPB192" s="37"/>
      <c r="NPC192" s="11"/>
      <c r="NPD192" s="11"/>
      <c r="NPE192" s="12"/>
      <c r="NPF192" s="11"/>
      <c r="NPG192" s="11"/>
      <c r="NPH192" s="12"/>
      <c r="NPI192" s="33" t="s">
        <v>218</v>
      </c>
      <c r="NPJ192" s="34"/>
      <c r="NPK192" s="35"/>
      <c r="NPL192" s="35"/>
      <c r="NPM192" s="35"/>
      <c r="NPN192" s="35"/>
      <c r="NPO192" s="35"/>
      <c r="NPP192" s="36"/>
      <c r="NPQ192" s="36"/>
      <c r="NPR192" s="37"/>
      <c r="NPS192" s="11"/>
      <c r="NPT192" s="11"/>
      <c r="NPU192" s="12"/>
      <c r="NPV192" s="11"/>
      <c r="NPW192" s="11"/>
      <c r="NPX192" s="12"/>
      <c r="NPY192" s="33" t="s">
        <v>218</v>
      </c>
      <c r="NPZ192" s="34"/>
      <c r="NQA192" s="35"/>
      <c r="NQB192" s="35"/>
      <c r="NQC192" s="35"/>
      <c r="NQD192" s="35"/>
      <c r="NQE192" s="35"/>
      <c r="NQF192" s="36"/>
      <c r="NQG192" s="36"/>
      <c r="NQH192" s="37"/>
      <c r="NQI192" s="11"/>
      <c r="NQJ192" s="11"/>
      <c r="NQK192" s="12"/>
      <c r="NQL192" s="11"/>
      <c r="NQM192" s="11"/>
      <c r="NQN192" s="12"/>
      <c r="NQO192" s="33" t="s">
        <v>218</v>
      </c>
      <c r="NQP192" s="34"/>
      <c r="NQQ192" s="35"/>
      <c r="NQR192" s="35"/>
      <c r="NQS192" s="35"/>
      <c r="NQT192" s="35"/>
      <c r="NQU192" s="35"/>
      <c r="NQV192" s="36"/>
      <c r="NQW192" s="36"/>
      <c r="NQX192" s="37"/>
      <c r="NQY192" s="11"/>
      <c r="NQZ192" s="11"/>
      <c r="NRA192" s="12"/>
      <c r="NRB192" s="11"/>
      <c r="NRC192" s="11"/>
      <c r="NRD192" s="12"/>
      <c r="NRE192" s="33" t="s">
        <v>218</v>
      </c>
      <c r="NRF192" s="34"/>
      <c r="NRG192" s="35"/>
      <c r="NRH192" s="35"/>
      <c r="NRI192" s="35"/>
      <c r="NRJ192" s="35"/>
      <c r="NRK192" s="35"/>
      <c r="NRL192" s="36"/>
      <c r="NRM192" s="36"/>
      <c r="NRN192" s="37"/>
      <c r="NRO192" s="11"/>
      <c r="NRP192" s="11"/>
      <c r="NRQ192" s="12"/>
      <c r="NRR192" s="11"/>
      <c r="NRS192" s="11"/>
      <c r="NRT192" s="12"/>
      <c r="NRU192" s="33" t="s">
        <v>218</v>
      </c>
      <c r="NRV192" s="34"/>
      <c r="NRW192" s="35"/>
      <c r="NRX192" s="35"/>
      <c r="NRY192" s="35"/>
      <c r="NRZ192" s="35"/>
      <c r="NSA192" s="35"/>
      <c r="NSB192" s="36"/>
      <c r="NSC192" s="36"/>
      <c r="NSD192" s="37"/>
      <c r="NSE192" s="11"/>
      <c r="NSF192" s="11"/>
      <c r="NSG192" s="12"/>
      <c r="NSH192" s="11"/>
      <c r="NSI192" s="11"/>
      <c r="NSJ192" s="12"/>
      <c r="NSK192" s="33" t="s">
        <v>218</v>
      </c>
      <c r="NSL192" s="34"/>
      <c r="NSM192" s="35"/>
      <c r="NSN192" s="35"/>
      <c r="NSO192" s="35"/>
      <c r="NSP192" s="35"/>
      <c r="NSQ192" s="35"/>
      <c r="NSR192" s="36"/>
      <c r="NSS192" s="36"/>
      <c r="NST192" s="37"/>
      <c r="NSU192" s="11"/>
      <c r="NSV192" s="11"/>
      <c r="NSW192" s="12"/>
      <c r="NSX192" s="11"/>
      <c r="NSY192" s="11"/>
      <c r="NSZ192" s="12"/>
      <c r="NTA192" s="33" t="s">
        <v>218</v>
      </c>
      <c r="NTB192" s="34"/>
      <c r="NTC192" s="35"/>
      <c r="NTD192" s="35"/>
      <c r="NTE192" s="35"/>
      <c r="NTF192" s="35"/>
      <c r="NTG192" s="35"/>
      <c r="NTH192" s="36"/>
      <c r="NTI192" s="36"/>
      <c r="NTJ192" s="37"/>
      <c r="NTK192" s="11"/>
      <c r="NTL192" s="11"/>
      <c r="NTM192" s="12"/>
      <c r="NTN192" s="11"/>
      <c r="NTO192" s="11"/>
      <c r="NTP192" s="12"/>
      <c r="NTQ192" s="33" t="s">
        <v>218</v>
      </c>
      <c r="NTR192" s="34"/>
      <c r="NTS192" s="35"/>
      <c r="NTT192" s="35"/>
      <c r="NTU192" s="35"/>
      <c r="NTV192" s="35"/>
      <c r="NTW192" s="35"/>
      <c r="NTX192" s="36"/>
      <c r="NTY192" s="36"/>
      <c r="NTZ192" s="37"/>
      <c r="NUA192" s="11"/>
      <c r="NUB192" s="11"/>
      <c r="NUC192" s="12"/>
      <c r="NUD192" s="11"/>
      <c r="NUE192" s="11"/>
      <c r="NUF192" s="12"/>
      <c r="NUG192" s="33" t="s">
        <v>218</v>
      </c>
      <c r="NUH192" s="34"/>
      <c r="NUI192" s="35"/>
      <c r="NUJ192" s="35"/>
      <c r="NUK192" s="35"/>
      <c r="NUL192" s="35"/>
      <c r="NUM192" s="35"/>
      <c r="NUN192" s="36"/>
      <c r="NUO192" s="36"/>
      <c r="NUP192" s="37"/>
      <c r="NUQ192" s="11"/>
      <c r="NUR192" s="11"/>
      <c r="NUS192" s="12"/>
      <c r="NUT192" s="11"/>
      <c r="NUU192" s="11"/>
      <c r="NUV192" s="12"/>
      <c r="NUW192" s="33" t="s">
        <v>218</v>
      </c>
      <c r="NUX192" s="34"/>
      <c r="NUY192" s="35"/>
      <c r="NUZ192" s="35"/>
      <c r="NVA192" s="35"/>
      <c r="NVB192" s="35"/>
      <c r="NVC192" s="35"/>
      <c r="NVD192" s="36"/>
      <c r="NVE192" s="36"/>
      <c r="NVF192" s="37"/>
      <c r="NVG192" s="11"/>
      <c r="NVH192" s="11"/>
      <c r="NVI192" s="12"/>
      <c r="NVJ192" s="11"/>
      <c r="NVK192" s="11"/>
      <c r="NVL192" s="12"/>
      <c r="NVM192" s="33" t="s">
        <v>218</v>
      </c>
      <c r="NVN192" s="34"/>
      <c r="NVO192" s="35"/>
      <c r="NVP192" s="35"/>
      <c r="NVQ192" s="35"/>
      <c r="NVR192" s="35"/>
      <c r="NVS192" s="35"/>
      <c r="NVT192" s="36"/>
      <c r="NVU192" s="36"/>
      <c r="NVV192" s="37"/>
      <c r="NVW192" s="11"/>
      <c r="NVX192" s="11"/>
      <c r="NVY192" s="12"/>
      <c r="NVZ192" s="11"/>
      <c r="NWA192" s="11"/>
      <c r="NWB192" s="12"/>
      <c r="NWC192" s="33" t="s">
        <v>218</v>
      </c>
      <c r="NWD192" s="34"/>
      <c r="NWE192" s="35"/>
      <c r="NWF192" s="35"/>
      <c r="NWG192" s="35"/>
      <c r="NWH192" s="35"/>
      <c r="NWI192" s="35"/>
      <c r="NWJ192" s="36"/>
      <c r="NWK192" s="36"/>
      <c r="NWL192" s="37"/>
      <c r="NWM192" s="11"/>
      <c r="NWN192" s="11"/>
      <c r="NWO192" s="12"/>
      <c r="NWP192" s="11"/>
      <c r="NWQ192" s="11"/>
      <c r="NWR192" s="12"/>
      <c r="NWS192" s="33" t="s">
        <v>218</v>
      </c>
      <c r="NWT192" s="34"/>
      <c r="NWU192" s="35"/>
      <c r="NWV192" s="35"/>
      <c r="NWW192" s="35"/>
      <c r="NWX192" s="35"/>
      <c r="NWY192" s="35"/>
      <c r="NWZ192" s="36"/>
      <c r="NXA192" s="36"/>
      <c r="NXB192" s="37"/>
      <c r="NXC192" s="11"/>
      <c r="NXD192" s="11"/>
      <c r="NXE192" s="12"/>
      <c r="NXF192" s="11"/>
      <c r="NXG192" s="11"/>
      <c r="NXH192" s="12"/>
      <c r="NXI192" s="33" t="s">
        <v>218</v>
      </c>
      <c r="NXJ192" s="34"/>
      <c r="NXK192" s="35"/>
      <c r="NXL192" s="35"/>
      <c r="NXM192" s="35"/>
      <c r="NXN192" s="35"/>
      <c r="NXO192" s="35"/>
      <c r="NXP192" s="36"/>
      <c r="NXQ192" s="36"/>
      <c r="NXR192" s="37"/>
      <c r="NXS192" s="11"/>
      <c r="NXT192" s="11"/>
      <c r="NXU192" s="12"/>
      <c r="NXV192" s="11"/>
      <c r="NXW192" s="11"/>
      <c r="NXX192" s="12"/>
      <c r="NXY192" s="33" t="s">
        <v>218</v>
      </c>
      <c r="NXZ192" s="34"/>
      <c r="NYA192" s="35"/>
      <c r="NYB192" s="35"/>
      <c r="NYC192" s="35"/>
      <c r="NYD192" s="35"/>
      <c r="NYE192" s="35"/>
      <c r="NYF192" s="36"/>
      <c r="NYG192" s="36"/>
      <c r="NYH192" s="37"/>
      <c r="NYI192" s="11"/>
      <c r="NYJ192" s="11"/>
      <c r="NYK192" s="12"/>
      <c r="NYL192" s="11"/>
      <c r="NYM192" s="11"/>
      <c r="NYN192" s="12"/>
      <c r="NYO192" s="33" t="s">
        <v>218</v>
      </c>
      <c r="NYP192" s="34"/>
      <c r="NYQ192" s="35"/>
      <c r="NYR192" s="35"/>
      <c r="NYS192" s="35"/>
      <c r="NYT192" s="35"/>
      <c r="NYU192" s="35"/>
      <c r="NYV192" s="36"/>
      <c r="NYW192" s="36"/>
      <c r="NYX192" s="37"/>
      <c r="NYY192" s="11"/>
      <c r="NYZ192" s="11"/>
      <c r="NZA192" s="12"/>
      <c r="NZB192" s="11"/>
      <c r="NZC192" s="11"/>
      <c r="NZD192" s="12"/>
      <c r="NZE192" s="33" t="s">
        <v>218</v>
      </c>
      <c r="NZF192" s="34"/>
      <c r="NZG192" s="35"/>
      <c r="NZH192" s="35"/>
      <c r="NZI192" s="35"/>
      <c r="NZJ192" s="35"/>
      <c r="NZK192" s="35"/>
      <c r="NZL192" s="36"/>
      <c r="NZM192" s="36"/>
      <c r="NZN192" s="37"/>
      <c r="NZO192" s="11"/>
      <c r="NZP192" s="11"/>
      <c r="NZQ192" s="12"/>
      <c r="NZR192" s="11"/>
      <c r="NZS192" s="11"/>
      <c r="NZT192" s="12"/>
      <c r="NZU192" s="33" t="s">
        <v>218</v>
      </c>
      <c r="NZV192" s="34"/>
      <c r="NZW192" s="35"/>
      <c r="NZX192" s="35"/>
      <c r="NZY192" s="35"/>
      <c r="NZZ192" s="35"/>
      <c r="OAA192" s="35"/>
      <c r="OAB192" s="36"/>
      <c r="OAC192" s="36"/>
      <c r="OAD192" s="37"/>
      <c r="OAE192" s="11"/>
      <c r="OAF192" s="11"/>
      <c r="OAG192" s="12"/>
      <c r="OAH192" s="11"/>
      <c r="OAI192" s="11"/>
      <c r="OAJ192" s="12"/>
      <c r="OAK192" s="33" t="s">
        <v>218</v>
      </c>
      <c r="OAL192" s="34"/>
      <c r="OAM192" s="35"/>
      <c r="OAN192" s="35"/>
      <c r="OAO192" s="35"/>
      <c r="OAP192" s="35"/>
      <c r="OAQ192" s="35"/>
      <c r="OAR192" s="36"/>
      <c r="OAS192" s="36"/>
      <c r="OAT192" s="37"/>
      <c r="OAU192" s="11"/>
      <c r="OAV192" s="11"/>
      <c r="OAW192" s="12"/>
      <c r="OAX192" s="11"/>
      <c r="OAY192" s="11"/>
      <c r="OAZ192" s="12"/>
      <c r="OBA192" s="33" t="s">
        <v>218</v>
      </c>
      <c r="OBB192" s="34"/>
      <c r="OBC192" s="35"/>
      <c r="OBD192" s="35"/>
      <c r="OBE192" s="35"/>
      <c r="OBF192" s="35"/>
      <c r="OBG192" s="35"/>
      <c r="OBH192" s="36"/>
      <c r="OBI192" s="36"/>
      <c r="OBJ192" s="37"/>
      <c r="OBK192" s="11"/>
      <c r="OBL192" s="11"/>
      <c r="OBM192" s="12"/>
      <c r="OBN192" s="11"/>
      <c r="OBO192" s="11"/>
      <c r="OBP192" s="12"/>
      <c r="OBQ192" s="33" t="s">
        <v>218</v>
      </c>
      <c r="OBR192" s="34"/>
      <c r="OBS192" s="35"/>
      <c r="OBT192" s="35"/>
      <c r="OBU192" s="35"/>
      <c r="OBV192" s="35"/>
      <c r="OBW192" s="35"/>
      <c r="OBX192" s="36"/>
      <c r="OBY192" s="36"/>
      <c r="OBZ192" s="37"/>
      <c r="OCA192" s="11"/>
      <c r="OCB192" s="11"/>
      <c r="OCC192" s="12"/>
      <c r="OCD192" s="11"/>
      <c r="OCE192" s="11"/>
      <c r="OCF192" s="12"/>
      <c r="OCG192" s="33" t="s">
        <v>218</v>
      </c>
      <c r="OCH192" s="34"/>
      <c r="OCI192" s="35"/>
      <c r="OCJ192" s="35"/>
      <c r="OCK192" s="35"/>
      <c r="OCL192" s="35"/>
      <c r="OCM192" s="35"/>
      <c r="OCN192" s="36"/>
      <c r="OCO192" s="36"/>
      <c r="OCP192" s="37"/>
      <c r="OCQ192" s="11"/>
      <c r="OCR192" s="11"/>
      <c r="OCS192" s="12"/>
      <c r="OCT192" s="11"/>
      <c r="OCU192" s="11"/>
      <c r="OCV192" s="12"/>
      <c r="OCW192" s="33" t="s">
        <v>218</v>
      </c>
      <c r="OCX192" s="34"/>
      <c r="OCY192" s="35"/>
      <c r="OCZ192" s="35"/>
      <c r="ODA192" s="35"/>
      <c r="ODB192" s="35"/>
      <c r="ODC192" s="35"/>
      <c r="ODD192" s="36"/>
      <c r="ODE192" s="36"/>
      <c r="ODF192" s="37"/>
      <c r="ODG192" s="11"/>
      <c r="ODH192" s="11"/>
      <c r="ODI192" s="12"/>
      <c r="ODJ192" s="11"/>
      <c r="ODK192" s="11"/>
      <c r="ODL192" s="12"/>
      <c r="ODM192" s="33" t="s">
        <v>218</v>
      </c>
      <c r="ODN192" s="34"/>
      <c r="ODO192" s="35"/>
      <c r="ODP192" s="35"/>
      <c r="ODQ192" s="35"/>
      <c r="ODR192" s="35"/>
      <c r="ODS192" s="35"/>
      <c r="ODT192" s="36"/>
      <c r="ODU192" s="36"/>
      <c r="ODV192" s="37"/>
      <c r="ODW192" s="11"/>
      <c r="ODX192" s="11"/>
      <c r="ODY192" s="12"/>
      <c r="ODZ192" s="11"/>
      <c r="OEA192" s="11"/>
      <c r="OEB192" s="12"/>
      <c r="OEC192" s="33" t="s">
        <v>218</v>
      </c>
      <c r="OED192" s="34"/>
      <c r="OEE192" s="35"/>
      <c r="OEF192" s="35"/>
      <c r="OEG192" s="35"/>
      <c r="OEH192" s="35"/>
      <c r="OEI192" s="35"/>
      <c r="OEJ192" s="36"/>
      <c r="OEK192" s="36"/>
      <c r="OEL192" s="37"/>
      <c r="OEM192" s="11"/>
      <c r="OEN192" s="11"/>
      <c r="OEO192" s="12"/>
      <c r="OEP192" s="11"/>
      <c r="OEQ192" s="11"/>
      <c r="OER192" s="12"/>
      <c r="OES192" s="33" t="s">
        <v>218</v>
      </c>
      <c r="OET192" s="34"/>
      <c r="OEU192" s="35"/>
      <c r="OEV192" s="35"/>
      <c r="OEW192" s="35"/>
      <c r="OEX192" s="35"/>
      <c r="OEY192" s="35"/>
      <c r="OEZ192" s="36"/>
      <c r="OFA192" s="36"/>
      <c r="OFB192" s="37"/>
      <c r="OFC192" s="11"/>
      <c r="OFD192" s="11"/>
      <c r="OFE192" s="12"/>
      <c r="OFF192" s="11"/>
      <c r="OFG192" s="11"/>
      <c r="OFH192" s="12"/>
      <c r="OFI192" s="33" t="s">
        <v>218</v>
      </c>
      <c r="OFJ192" s="34"/>
      <c r="OFK192" s="35"/>
      <c r="OFL192" s="35"/>
      <c r="OFM192" s="35"/>
      <c r="OFN192" s="35"/>
      <c r="OFO192" s="35"/>
      <c r="OFP192" s="36"/>
      <c r="OFQ192" s="36"/>
      <c r="OFR192" s="37"/>
      <c r="OFS192" s="11"/>
      <c r="OFT192" s="11"/>
      <c r="OFU192" s="12"/>
      <c r="OFV192" s="11"/>
      <c r="OFW192" s="11"/>
      <c r="OFX192" s="12"/>
      <c r="OFY192" s="33" t="s">
        <v>218</v>
      </c>
      <c r="OFZ192" s="34"/>
      <c r="OGA192" s="35"/>
      <c r="OGB192" s="35"/>
      <c r="OGC192" s="35"/>
      <c r="OGD192" s="35"/>
      <c r="OGE192" s="35"/>
      <c r="OGF192" s="36"/>
      <c r="OGG192" s="36"/>
      <c r="OGH192" s="37"/>
      <c r="OGI192" s="11"/>
      <c r="OGJ192" s="11"/>
      <c r="OGK192" s="12"/>
      <c r="OGL192" s="11"/>
      <c r="OGM192" s="11"/>
      <c r="OGN192" s="12"/>
      <c r="OGO192" s="33" t="s">
        <v>218</v>
      </c>
      <c r="OGP192" s="34"/>
      <c r="OGQ192" s="35"/>
      <c r="OGR192" s="35"/>
      <c r="OGS192" s="35"/>
      <c r="OGT192" s="35"/>
      <c r="OGU192" s="35"/>
      <c r="OGV192" s="36"/>
      <c r="OGW192" s="36"/>
      <c r="OGX192" s="37"/>
      <c r="OGY192" s="11"/>
      <c r="OGZ192" s="11"/>
      <c r="OHA192" s="12"/>
      <c r="OHB192" s="11"/>
      <c r="OHC192" s="11"/>
      <c r="OHD192" s="12"/>
      <c r="OHE192" s="33" t="s">
        <v>218</v>
      </c>
      <c r="OHF192" s="34"/>
      <c r="OHG192" s="35"/>
      <c r="OHH192" s="35"/>
      <c r="OHI192" s="35"/>
      <c r="OHJ192" s="35"/>
      <c r="OHK192" s="35"/>
      <c r="OHL192" s="36"/>
      <c r="OHM192" s="36"/>
      <c r="OHN192" s="37"/>
      <c r="OHO192" s="11"/>
      <c r="OHP192" s="11"/>
      <c r="OHQ192" s="12"/>
      <c r="OHR192" s="11"/>
      <c r="OHS192" s="11"/>
      <c r="OHT192" s="12"/>
      <c r="OHU192" s="33" t="s">
        <v>218</v>
      </c>
      <c r="OHV192" s="34"/>
      <c r="OHW192" s="35"/>
      <c r="OHX192" s="35"/>
      <c r="OHY192" s="35"/>
      <c r="OHZ192" s="35"/>
      <c r="OIA192" s="35"/>
      <c r="OIB192" s="36"/>
      <c r="OIC192" s="36"/>
      <c r="OID192" s="37"/>
      <c r="OIE192" s="11"/>
      <c r="OIF192" s="11"/>
      <c r="OIG192" s="12"/>
      <c r="OIH192" s="11"/>
      <c r="OII192" s="11"/>
      <c r="OIJ192" s="12"/>
      <c r="OIK192" s="33" t="s">
        <v>218</v>
      </c>
      <c r="OIL192" s="34"/>
      <c r="OIM192" s="35"/>
      <c r="OIN192" s="35"/>
      <c r="OIO192" s="35"/>
      <c r="OIP192" s="35"/>
      <c r="OIQ192" s="35"/>
      <c r="OIR192" s="36"/>
      <c r="OIS192" s="36"/>
      <c r="OIT192" s="37"/>
      <c r="OIU192" s="11"/>
      <c r="OIV192" s="11"/>
      <c r="OIW192" s="12"/>
      <c r="OIX192" s="11"/>
      <c r="OIY192" s="11"/>
      <c r="OIZ192" s="12"/>
      <c r="OJA192" s="33" t="s">
        <v>218</v>
      </c>
      <c r="OJB192" s="34"/>
      <c r="OJC192" s="35"/>
      <c r="OJD192" s="35"/>
      <c r="OJE192" s="35"/>
      <c r="OJF192" s="35"/>
      <c r="OJG192" s="35"/>
      <c r="OJH192" s="36"/>
      <c r="OJI192" s="36"/>
      <c r="OJJ192" s="37"/>
      <c r="OJK192" s="11"/>
      <c r="OJL192" s="11"/>
      <c r="OJM192" s="12"/>
      <c r="OJN192" s="11"/>
      <c r="OJO192" s="11"/>
      <c r="OJP192" s="12"/>
      <c r="OJQ192" s="33" t="s">
        <v>218</v>
      </c>
      <c r="OJR192" s="34"/>
      <c r="OJS192" s="35"/>
      <c r="OJT192" s="35"/>
      <c r="OJU192" s="35"/>
      <c r="OJV192" s="35"/>
      <c r="OJW192" s="35"/>
      <c r="OJX192" s="36"/>
      <c r="OJY192" s="36"/>
      <c r="OJZ192" s="37"/>
      <c r="OKA192" s="11"/>
      <c r="OKB192" s="11"/>
      <c r="OKC192" s="12"/>
      <c r="OKD192" s="11"/>
      <c r="OKE192" s="11"/>
      <c r="OKF192" s="12"/>
      <c r="OKG192" s="33" t="s">
        <v>218</v>
      </c>
      <c r="OKH192" s="34"/>
      <c r="OKI192" s="35"/>
      <c r="OKJ192" s="35"/>
      <c r="OKK192" s="35"/>
      <c r="OKL192" s="35"/>
      <c r="OKM192" s="35"/>
      <c r="OKN192" s="36"/>
      <c r="OKO192" s="36"/>
      <c r="OKP192" s="37"/>
      <c r="OKQ192" s="11"/>
      <c r="OKR192" s="11"/>
      <c r="OKS192" s="12"/>
      <c r="OKT192" s="11"/>
      <c r="OKU192" s="11"/>
      <c r="OKV192" s="12"/>
      <c r="OKW192" s="33" t="s">
        <v>218</v>
      </c>
      <c r="OKX192" s="34"/>
      <c r="OKY192" s="35"/>
      <c r="OKZ192" s="35"/>
      <c r="OLA192" s="35"/>
      <c r="OLB192" s="35"/>
      <c r="OLC192" s="35"/>
      <c r="OLD192" s="36"/>
      <c r="OLE192" s="36"/>
      <c r="OLF192" s="37"/>
      <c r="OLG192" s="11"/>
      <c r="OLH192" s="11"/>
      <c r="OLI192" s="12"/>
      <c r="OLJ192" s="11"/>
      <c r="OLK192" s="11"/>
      <c r="OLL192" s="12"/>
      <c r="OLM192" s="33" t="s">
        <v>218</v>
      </c>
      <c r="OLN192" s="34"/>
      <c r="OLO192" s="35"/>
      <c r="OLP192" s="35"/>
      <c r="OLQ192" s="35"/>
      <c r="OLR192" s="35"/>
      <c r="OLS192" s="35"/>
      <c r="OLT192" s="36"/>
      <c r="OLU192" s="36"/>
      <c r="OLV192" s="37"/>
      <c r="OLW192" s="11"/>
      <c r="OLX192" s="11"/>
      <c r="OLY192" s="12"/>
      <c r="OLZ192" s="11"/>
      <c r="OMA192" s="11"/>
      <c r="OMB192" s="12"/>
      <c r="OMC192" s="33" t="s">
        <v>218</v>
      </c>
      <c r="OMD192" s="34"/>
      <c r="OME192" s="35"/>
      <c r="OMF192" s="35"/>
      <c r="OMG192" s="35"/>
      <c r="OMH192" s="35"/>
      <c r="OMI192" s="35"/>
      <c r="OMJ192" s="36"/>
      <c r="OMK192" s="36"/>
      <c r="OML192" s="37"/>
      <c r="OMM192" s="11"/>
      <c r="OMN192" s="11"/>
      <c r="OMO192" s="12"/>
      <c r="OMP192" s="11"/>
      <c r="OMQ192" s="11"/>
      <c r="OMR192" s="12"/>
      <c r="OMS192" s="33" t="s">
        <v>218</v>
      </c>
      <c r="OMT192" s="34"/>
      <c r="OMU192" s="35"/>
      <c r="OMV192" s="35"/>
      <c r="OMW192" s="35"/>
      <c r="OMX192" s="35"/>
      <c r="OMY192" s="35"/>
      <c r="OMZ192" s="36"/>
      <c r="ONA192" s="36"/>
      <c r="ONB192" s="37"/>
      <c r="ONC192" s="11"/>
      <c r="OND192" s="11"/>
      <c r="ONE192" s="12"/>
      <c r="ONF192" s="11"/>
      <c r="ONG192" s="11"/>
      <c r="ONH192" s="12"/>
      <c r="ONI192" s="33" t="s">
        <v>218</v>
      </c>
      <c r="ONJ192" s="34"/>
      <c r="ONK192" s="35"/>
      <c r="ONL192" s="35"/>
      <c r="ONM192" s="35"/>
      <c r="ONN192" s="35"/>
      <c r="ONO192" s="35"/>
      <c r="ONP192" s="36"/>
      <c r="ONQ192" s="36"/>
      <c r="ONR192" s="37"/>
      <c r="ONS192" s="11"/>
      <c r="ONT192" s="11"/>
      <c r="ONU192" s="12"/>
      <c r="ONV192" s="11"/>
      <c r="ONW192" s="11"/>
      <c r="ONX192" s="12"/>
      <c r="ONY192" s="33" t="s">
        <v>218</v>
      </c>
      <c r="ONZ192" s="34"/>
      <c r="OOA192" s="35"/>
      <c r="OOB192" s="35"/>
      <c r="OOC192" s="35"/>
      <c r="OOD192" s="35"/>
      <c r="OOE192" s="35"/>
      <c r="OOF192" s="36"/>
      <c r="OOG192" s="36"/>
      <c r="OOH192" s="37"/>
      <c r="OOI192" s="11"/>
      <c r="OOJ192" s="11"/>
      <c r="OOK192" s="12"/>
      <c r="OOL192" s="11"/>
      <c r="OOM192" s="11"/>
      <c r="OON192" s="12"/>
      <c r="OOO192" s="33" t="s">
        <v>218</v>
      </c>
      <c r="OOP192" s="34"/>
      <c r="OOQ192" s="35"/>
      <c r="OOR192" s="35"/>
      <c r="OOS192" s="35"/>
      <c r="OOT192" s="35"/>
      <c r="OOU192" s="35"/>
      <c r="OOV192" s="36"/>
      <c r="OOW192" s="36"/>
      <c r="OOX192" s="37"/>
      <c r="OOY192" s="11"/>
      <c r="OOZ192" s="11"/>
      <c r="OPA192" s="12"/>
      <c r="OPB192" s="11"/>
      <c r="OPC192" s="11"/>
      <c r="OPD192" s="12"/>
      <c r="OPE192" s="33" t="s">
        <v>218</v>
      </c>
      <c r="OPF192" s="34"/>
      <c r="OPG192" s="35"/>
      <c r="OPH192" s="35"/>
      <c r="OPI192" s="35"/>
      <c r="OPJ192" s="35"/>
      <c r="OPK192" s="35"/>
      <c r="OPL192" s="36"/>
      <c r="OPM192" s="36"/>
      <c r="OPN192" s="37"/>
      <c r="OPO192" s="11"/>
      <c r="OPP192" s="11"/>
      <c r="OPQ192" s="12"/>
      <c r="OPR192" s="11"/>
      <c r="OPS192" s="11"/>
      <c r="OPT192" s="12"/>
      <c r="OPU192" s="33" t="s">
        <v>218</v>
      </c>
      <c r="OPV192" s="34"/>
      <c r="OPW192" s="35"/>
      <c r="OPX192" s="35"/>
      <c r="OPY192" s="35"/>
      <c r="OPZ192" s="35"/>
      <c r="OQA192" s="35"/>
      <c r="OQB192" s="36"/>
      <c r="OQC192" s="36"/>
      <c r="OQD192" s="37"/>
      <c r="OQE192" s="11"/>
      <c r="OQF192" s="11"/>
      <c r="OQG192" s="12"/>
      <c r="OQH192" s="11"/>
      <c r="OQI192" s="11"/>
      <c r="OQJ192" s="12"/>
      <c r="OQK192" s="33" t="s">
        <v>218</v>
      </c>
      <c r="OQL192" s="34"/>
      <c r="OQM192" s="35"/>
      <c r="OQN192" s="35"/>
      <c r="OQO192" s="35"/>
      <c r="OQP192" s="35"/>
      <c r="OQQ192" s="35"/>
      <c r="OQR192" s="36"/>
      <c r="OQS192" s="36"/>
      <c r="OQT192" s="37"/>
      <c r="OQU192" s="11"/>
      <c r="OQV192" s="11"/>
      <c r="OQW192" s="12"/>
      <c r="OQX192" s="11"/>
      <c r="OQY192" s="11"/>
      <c r="OQZ192" s="12"/>
      <c r="ORA192" s="33" t="s">
        <v>218</v>
      </c>
      <c r="ORB192" s="34"/>
      <c r="ORC192" s="35"/>
      <c r="ORD192" s="35"/>
      <c r="ORE192" s="35"/>
      <c r="ORF192" s="35"/>
      <c r="ORG192" s="35"/>
      <c r="ORH192" s="36"/>
      <c r="ORI192" s="36"/>
      <c r="ORJ192" s="37"/>
      <c r="ORK192" s="11"/>
      <c r="ORL192" s="11"/>
      <c r="ORM192" s="12"/>
      <c r="ORN192" s="11"/>
      <c r="ORO192" s="11"/>
      <c r="ORP192" s="12"/>
      <c r="ORQ192" s="33" t="s">
        <v>218</v>
      </c>
      <c r="ORR192" s="34"/>
      <c r="ORS192" s="35"/>
      <c r="ORT192" s="35"/>
      <c r="ORU192" s="35"/>
      <c r="ORV192" s="35"/>
      <c r="ORW192" s="35"/>
      <c r="ORX192" s="36"/>
      <c r="ORY192" s="36"/>
      <c r="ORZ192" s="37"/>
      <c r="OSA192" s="11"/>
      <c r="OSB192" s="11"/>
      <c r="OSC192" s="12"/>
      <c r="OSD192" s="11"/>
      <c r="OSE192" s="11"/>
      <c r="OSF192" s="12"/>
      <c r="OSG192" s="33" t="s">
        <v>218</v>
      </c>
      <c r="OSH192" s="34"/>
      <c r="OSI192" s="35"/>
      <c r="OSJ192" s="35"/>
      <c r="OSK192" s="35"/>
      <c r="OSL192" s="35"/>
      <c r="OSM192" s="35"/>
      <c r="OSN192" s="36"/>
      <c r="OSO192" s="36"/>
      <c r="OSP192" s="37"/>
      <c r="OSQ192" s="11"/>
      <c r="OSR192" s="11"/>
      <c r="OSS192" s="12"/>
      <c r="OST192" s="11"/>
      <c r="OSU192" s="11"/>
      <c r="OSV192" s="12"/>
      <c r="OSW192" s="33" t="s">
        <v>218</v>
      </c>
      <c r="OSX192" s="34"/>
      <c r="OSY192" s="35"/>
      <c r="OSZ192" s="35"/>
      <c r="OTA192" s="35"/>
      <c r="OTB192" s="35"/>
      <c r="OTC192" s="35"/>
      <c r="OTD192" s="36"/>
      <c r="OTE192" s="36"/>
      <c r="OTF192" s="37"/>
      <c r="OTG192" s="11"/>
      <c r="OTH192" s="11"/>
      <c r="OTI192" s="12"/>
      <c r="OTJ192" s="11"/>
      <c r="OTK192" s="11"/>
      <c r="OTL192" s="12"/>
      <c r="OTM192" s="33" t="s">
        <v>218</v>
      </c>
      <c r="OTN192" s="34"/>
      <c r="OTO192" s="35"/>
      <c r="OTP192" s="35"/>
      <c r="OTQ192" s="35"/>
      <c r="OTR192" s="35"/>
      <c r="OTS192" s="35"/>
      <c r="OTT192" s="36"/>
      <c r="OTU192" s="36"/>
      <c r="OTV192" s="37"/>
      <c r="OTW192" s="11"/>
      <c r="OTX192" s="11"/>
      <c r="OTY192" s="12"/>
      <c r="OTZ192" s="11"/>
      <c r="OUA192" s="11"/>
      <c r="OUB192" s="12"/>
      <c r="OUC192" s="33" t="s">
        <v>218</v>
      </c>
      <c r="OUD192" s="34"/>
      <c r="OUE192" s="35"/>
      <c r="OUF192" s="35"/>
      <c r="OUG192" s="35"/>
      <c r="OUH192" s="35"/>
      <c r="OUI192" s="35"/>
      <c r="OUJ192" s="36"/>
      <c r="OUK192" s="36"/>
      <c r="OUL192" s="37"/>
      <c r="OUM192" s="11"/>
      <c r="OUN192" s="11"/>
      <c r="OUO192" s="12"/>
      <c r="OUP192" s="11"/>
      <c r="OUQ192" s="11"/>
      <c r="OUR192" s="12"/>
      <c r="OUS192" s="33" t="s">
        <v>218</v>
      </c>
      <c r="OUT192" s="34"/>
      <c r="OUU192" s="35"/>
      <c r="OUV192" s="35"/>
      <c r="OUW192" s="35"/>
      <c r="OUX192" s="35"/>
      <c r="OUY192" s="35"/>
      <c r="OUZ192" s="36"/>
      <c r="OVA192" s="36"/>
      <c r="OVB192" s="37"/>
      <c r="OVC192" s="11"/>
      <c r="OVD192" s="11"/>
      <c r="OVE192" s="12"/>
      <c r="OVF192" s="11"/>
      <c r="OVG192" s="11"/>
      <c r="OVH192" s="12"/>
      <c r="OVI192" s="33" t="s">
        <v>218</v>
      </c>
      <c r="OVJ192" s="34"/>
      <c r="OVK192" s="35"/>
      <c r="OVL192" s="35"/>
      <c r="OVM192" s="35"/>
      <c r="OVN192" s="35"/>
      <c r="OVO192" s="35"/>
      <c r="OVP192" s="36"/>
      <c r="OVQ192" s="36"/>
      <c r="OVR192" s="37"/>
      <c r="OVS192" s="11"/>
      <c r="OVT192" s="11"/>
      <c r="OVU192" s="12"/>
      <c r="OVV192" s="11"/>
      <c r="OVW192" s="11"/>
      <c r="OVX192" s="12"/>
      <c r="OVY192" s="33" t="s">
        <v>218</v>
      </c>
      <c r="OVZ192" s="34"/>
      <c r="OWA192" s="35"/>
      <c r="OWB192" s="35"/>
      <c r="OWC192" s="35"/>
      <c r="OWD192" s="35"/>
      <c r="OWE192" s="35"/>
      <c r="OWF192" s="36"/>
      <c r="OWG192" s="36"/>
      <c r="OWH192" s="37"/>
      <c r="OWI192" s="11"/>
      <c r="OWJ192" s="11"/>
      <c r="OWK192" s="12"/>
      <c r="OWL192" s="11"/>
      <c r="OWM192" s="11"/>
      <c r="OWN192" s="12"/>
      <c r="OWO192" s="33" t="s">
        <v>218</v>
      </c>
      <c r="OWP192" s="34"/>
      <c r="OWQ192" s="35"/>
      <c r="OWR192" s="35"/>
      <c r="OWS192" s="35"/>
      <c r="OWT192" s="35"/>
      <c r="OWU192" s="35"/>
      <c r="OWV192" s="36"/>
      <c r="OWW192" s="36"/>
      <c r="OWX192" s="37"/>
      <c r="OWY192" s="11"/>
      <c r="OWZ192" s="11"/>
      <c r="OXA192" s="12"/>
      <c r="OXB192" s="11"/>
      <c r="OXC192" s="11"/>
      <c r="OXD192" s="12"/>
      <c r="OXE192" s="33" t="s">
        <v>218</v>
      </c>
      <c r="OXF192" s="34"/>
      <c r="OXG192" s="35"/>
      <c r="OXH192" s="35"/>
      <c r="OXI192" s="35"/>
      <c r="OXJ192" s="35"/>
      <c r="OXK192" s="35"/>
      <c r="OXL192" s="36"/>
      <c r="OXM192" s="36"/>
      <c r="OXN192" s="37"/>
      <c r="OXO192" s="11"/>
      <c r="OXP192" s="11"/>
      <c r="OXQ192" s="12"/>
      <c r="OXR192" s="11"/>
      <c r="OXS192" s="11"/>
      <c r="OXT192" s="12"/>
      <c r="OXU192" s="33" t="s">
        <v>218</v>
      </c>
      <c r="OXV192" s="34"/>
      <c r="OXW192" s="35"/>
      <c r="OXX192" s="35"/>
      <c r="OXY192" s="35"/>
      <c r="OXZ192" s="35"/>
      <c r="OYA192" s="35"/>
      <c r="OYB192" s="36"/>
      <c r="OYC192" s="36"/>
      <c r="OYD192" s="37"/>
      <c r="OYE192" s="11"/>
      <c r="OYF192" s="11"/>
      <c r="OYG192" s="12"/>
      <c r="OYH192" s="11"/>
      <c r="OYI192" s="11"/>
      <c r="OYJ192" s="12"/>
      <c r="OYK192" s="33" t="s">
        <v>218</v>
      </c>
      <c r="OYL192" s="34"/>
      <c r="OYM192" s="35"/>
      <c r="OYN192" s="35"/>
      <c r="OYO192" s="35"/>
      <c r="OYP192" s="35"/>
      <c r="OYQ192" s="35"/>
      <c r="OYR192" s="36"/>
      <c r="OYS192" s="36"/>
      <c r="OYT192" s="37"/>
      <c r="OYU192" s="11"/>
      <c r="OYV192" s="11"/>
      <c r="OYW192" s="12"/>
      <c r="OYX192" s="11"/>
      <c r="OYY192" s="11"/>
      <c r="OYZ192" s="12"/>
      <c r="OZA192" s="33" t="s">
        <v>218</v>
      </c>
      <c r="OZB192" s="34"/>
      <c r="OZC192" s="35"/>
      <c r="OZD192" s="35"/>
      <c r="OZE192" s="35"/>
      <c r="OZF192" s="35"/>
      <c r="OZG192" s="35"/>
      <c r="OZH192" s="36"/>
      <c r="OZI192" s="36"/>
      <c r="OZJ192" s="37"/>
      <c r="OZK192" s="11"/>
      <c r="OZL192" s="11"/>
      <c r="OZM192" s="12"/>
      <c r="OZN192" s="11"/>
      <c r="OZO192" s="11"/>
      <c r="OZP192" s="12"/>
      <c r="OZQ192" s="33" t="s">
        <v>218</v>
      </c>
      <c r="OZR192" s="34"/>
      <c r="OZS192" s="35"/>
      <c r="OZT192" s="35"/>
      <c r="OZU192" s="35"/>
      <c r="OZV192" s="35"/>
      <c r="OZW192" s="35"/>
      <c r="OZX192" s="36"/>
      <c r="OZY192" s="36"/>
      <c r="OZZ192" s="37"/>
      <c r="PAA192" s="11"/>
      <c r="PAB192" s="11"/>
      <c r="PAC192" s="12"/>
      <c r="PAD192" s="11"/>
      <c r="PAE192" s="11"/>
      <c r="PAF192" s="12"/>
      <c r="PAG192" s="33" t="s">
        <v>218</v>
      </c>
      <c r="PAH192" s="34"/>
      <c r="PAI192" s="35"/>
      <c r="PAJ192" s="35"/>
      <c r="PAK192" s="35"/>
      <c r="PAL192" s="35"/>
      <c r="PAM192" s="35"/>
      <c r="PAN192" s="36"/>
      <c r="PAO192" s="36"/>
      <c r="PAP192" s="37"/>
      <c r="PAQ192" s="11"/>
      <c r="PAR192" s="11"/>
      <c r="PAS192" s="12"/>
      <c r="PAT192" s="11"/>
      <c r="PAU192" s="11"/>
      <c r="PAV192" s="12"/>
      <c r="PAW192" s="33" t="s">
        <v>218</v>
      </c>
      <c r="PAX192" s="34"/>
      <c r="PAY192" s="35"/>
      <c r="PAZ192" s="35"/>
      <c r="PBA192" s="35"/>
      <c r="PBB192" s="35"/>
      <c r="PBC192" s="35"/>
      <c r="PBD192" s="36"/>
      <c r="PBE192" s="36"/>
      <c r="PBF192" s="37"/>
      <c r="PBG192" s="11"/>
      <c r="PBH192" s="11"/>
      <c r="PBI192" s="12"/>
      <c r="PBJ192" s="11"/>
      <c r="PBK192" s="11"/>
      <c r="PBL192" s="12"/>
      <c r="PBM192" s="33" t="s">
        <v>218</v>
      </c>
      <c r="PBN192" s="34"/>
      <c r="PBO192" s="35"/>
      <c r="PBP192" s="35"/>
      <c r="PBQ192" s="35"/>
      <c r="PBR192" s="35"/>
      <c r="PBS192" s="35"/>
      <c r="PBT192" s="36"/>
      <c r="PBU192" s="36"/>
      <c r="PBV192" s="37"/>
      <c r="PBW192" s="11"/>
      <c r="PBX192" s="11"/>
      <c r="PBY192" s="12"/>
      <c r="PBZ192" s="11"/>
      <c r="PCA192" s="11"/>
      <c r="PCB192" s="12"/>
      <c r="PCC192" s="33" t="s">
        <v>218</v>
      </c>
      <c r="PCD192" s="34"/>
      <c r="PCE192" s="35"/>
      <c r="PCF192" s="35"/>
      <c r="PCG192" s="35"/>
      <c r="PCH192" s="35"/>
      <c r="PCI192" s="35"/>
      <c r="PCJ192" s="36"/>
      <c r="PCK192" s="36"/>
      <c r="PCL192" s="37"/>
      <c r="PCM192" s="11"/>
      <c r="PCN192" s="11"/>
      <c r="PCO192" s="12"/>
      <c r="PCP192" s="11"/>
      <c r="PCQ192" s="11"/>
      <c r="PCR192" s="12"/>
      <c r="PCS192" s="33" t="s">
        <v>218</v>
      </c>
      <c r="PCT192" s="34"/>
      <c r="PCU192" s="35"/>
      <c r="PCV192" s="35"/>
      <c r="PCW192" s="35"/>
      <c r="PCX192" s="35"/>
      <c r="PCY192" s="35"/>
      <c r="PCZ192" s="36"/>
      <c r="PDA192" s="36"/>
      <c r="PDB192" s="37"/>
      <c r="PDC192" s="11"/>
      <c r="PDD192" s="11"/>
      <c r="PDE192" s="12"/>
      <c r="PDF192" s="11"/>
      <c r="PDG192" s="11"/>
      <c r="PDH192" s="12"/>
      <c r="PDI192" s="33" t="s">
        <v>218</v>
      </c>
      <c r="PDJ192" s="34"/>
      <c r="PDK192" s="35"/>
      <c r="PDL192" s="35"/>
      <c r="PDM192" s="35"/>
      <c r="PDN192" s="35"/>
      <c r="PDO192" s="35"/>
      <c r="PDP192" s="36"/>
      <c r="PDQ192" s="36"/>
      <c r="PDR192" s="37"/>
      <c r="PDS192" s="11"/>
      <c r="PDT192" s="11"/>
      <c r="PDU192" s="12"/>
      <c r="PDV192" s="11"/>
      <c r="PDW192" s="11"/>
      <c r="PDX192" s="12"/>
      <c r="PDY192" s="33" t="s">
        <v>218</v>
      </c>
      <c r="PDZ192" s="34"/>
      <c r="PEA192" s="35"/>
      <c r="PEB192" s="35"/>
      <c r="PEC192" s="35"/>
      <c r="PED192" s="35"/>
      <c r="PEE192" s="35"/>
      <c r="PEF192" s="36"/>
      <c r="PEG192" s="36"/>
      <c r="PEH192" s="37"/>
      <c r="PEI192" s="11"/>
      <c r="PEJ192" s="11"/>
      <c r="PEK192" s="12"/>
      <c r="PEL192" s="11"/>
      <c r="PEM192" s="11"/>
      <c r="PEN192" s="12"/>
      <c r="PEO192" s="33" t="s">
        <v>218</v>
      </c>
      <c r="PEP192" s="34"/>
      <c r="PEQ192" s="35"/>
      <c r="PER192" s="35"/>
      <c r="PES192" s="35"/>
      <c r="PET192" s="35"/>
      <c r="PEU192" s="35"/>
      <c r="PEV192" s="36"/>
      <c r="PEW192" s="36"/>
      <c r="PEX192" s="37"/>
      <c r="PEY192" s="11"/>
      <c r="PEZ192" s="11"/>
      <c r="PFA192" s="12"/>
      <c r="PFB192" s="11"/>
      <c r="PFC192" s="11"/>
      <c r="PFD192" s="12"/>
      <c r="PFE192" s="33" t="s">
        <v>218</v>
      </c>
      <c r="PFF192" s="34"/>
      <c r="PFG192" s="35"/>
      <c r="PFH192" s="35"/>
      <c r="PFI192" s="35"/>
      <c r="PFJ192" s="35"/>
      <c r="PFK192" s="35"/>
      <c r="PFL192" s="36"/>
      <c r="PFM192" s="36"/>
      <c r="PFN192" s="37"/>
      <c r="PFO192" s="11"/>
      <c r="PFP192" s="11"/>
      <c r="PFQ192" s="12"/>
      <c r="PFR192" s="11"/>
      <c r="PFS192" s="11"/>
      <c r="PFT192" s="12"/>
      <c r="PFU192" s="33" t="s">
        <v>218</v>
      </c>
      <c r="PFV192" s="34"/>
      <c r="PFW192" s="35"/>
      <c r="PFX192" s="35"/>
      <c r="PFY192" s="35"/>
      <c r="PFZ192" s="35"/>
      <c r="PGA192" s="35"/>
      <c r="PGB192" s="36"/>
      <c r="PGC192" s="36"/>
      <c r="PGD192" s="37"/>
      <c r="PGE192" s="11"/>
      <c r="PGF192" s="11"/>
      <c r="PGG192" s="12"/>
      <c r="PGH192" s="11"/>
      <c r="PGI192" s="11"/>
      <c r="PGJ192" s="12"/>
      <c r="PGK192" s="33" t="s">
        <v>218</v>
      </c>
      <c r="PGL192" s="34"/>
      <c r="PGM192" s="35"/>
      <c r="PGN192" s="35"/>
      <c r="PGO192" s="35"/>
      <c r="PGP192" s="35"/>
      <c r="PGQ192" s="35"/>
      <c r="PGR192" s="36"/>
      <c r="PGS192" s="36"/>
      <c r="PGT192" s="37"/>
      <c r="PGU192" s="11"/>
      <c r="PGV192" s="11"/>
      <c r="PGW192" s="12"/>
      <c r="PGX192" s="11"/>
      <c r="PGY192" s="11"/>
      <c r="PGZ192" s="12"/>
      <c r="PHA192" s="33" t="s">
        <v>218</v>
      </c>
      <c r="PHB192" s="34"/>
      <c r="PHC192" s="35"/>
      <c r="PHD192" s="35"/>
      <c r="PHE192" s="35"/>
      <c r="PHF192" s="35"/>
      <c r="PHG192" s="35"/>
      <c r="PHH192" s="36"/>
      <c r="PHI192" s="36"/>
      <c r="PHJ192" s="37"/>
      <c r="PHK192" s="11"/>
      <c r="PHL192" s="11"/>
      <c r="PHM192" s="12"/>
      <c r="PHN192" s="11"/>
      <c r="PHO192" s="11"/>
      <c r="PHP192" s="12"/>
      <c r="PHQ192" s="33" t="s">
        <v>218</v>
      </c>
      <c r="PHR192" s="34"/>
      <c r="PHS192" s="35"/>
      <c r="PHT192" s="35"/>
      <c r="PHU192" s="35"/>
      <c r="PHV192" s="35"/>
      <c r="PHW192" s="35"/>
      <c r="PHX192" s="36"/>
      <c r="PHY192" s="36"/>
      <c r="PHZ192" s="37"/>
      <c r="PIA192" s="11"/>
      <c r="PIB192" s="11"/>
      <c r="PIC192" s="12"/>
      <c r="PID192" s="11"/>
      <c r="PIE192" s="11"/>
      <c r="PIF192" s="12"/>
      <c r="PIG192" s="33" t="s">
        <v>218</v>
      </c>
      <c r="PIH192" s="34"/>
      <c r="PII192" s="35"/>
      <c r="PIJ192" s="35"/>
      <c r="PIK192" s="35"/>
      <c r="PIL192" s="35"/>
      <c r="PIM192" s="35"/>
      <c r="PIN192" s="36"/>
      <c r="PIO192" s="36"/>
      <c r="PIP192" s="37"/>
      <c r="PIQ192" s="11"/>
      <c r="PIR192" s="11"/>
      <c r="PIS192" s="12"/>
      <c r="PIT192" s="11"/>
      <c r="PIU192" s="11"/>
      <c r="PIV192" s="12"/>
      <c r="PIW192" s="33" t="s">
        <v>218</v>
      </c>
      <c r="PIX192" s="34"/>
      <c r="PIY192" s="35"/>
      <c r="PIZ192" s="35"/>
      <c r="PJA192" s="35"/>
      <c r="PJB192" s="35"/>
      <c r="PJC192" s="35"/>
      <c r="PJD192" s="36"/>
      <c r="PJE192" s="36"/>
      <c r="PJF192" s="37"/>
      <c r="PJG192" s="11"/>
      <c r="PJH192" s="11"/>
      <c r="PJI192" s="12"/>
      <c r="PJJ192" s="11"/>
      <c r="PJK192" s="11"/>
      <c r="PJL192" s="12"/>
      <c r="PJM192" s="33" t="s">
        <v>218</v>
      </c>
      <c r="PJN192" s="34"/>
      <c r="PJO192" s="35"/>
      <c r="PJP192" s="35"/>
      <c r="PJQ192" s="35"/>
      <c r="PJR192" s="35"/>
      <c r="PJS192" s="35"/>
      <c r="PJT192" s="36"/>
      <c r="PJU192" s="36"/>
      <c r="PJV192" s="37"/>
      <c r="PJW192" s="11"/>
      <c r="PJX192" s="11"/>
      <c r="PJY192" s="12"/>
      <c r="PJZ192" s="11"/>
      <c r="PKA192" s="11"/>
      <c r="PKB192" s="12"/>
      <c r="PKC192" s="33" t="s">
        <v>218</v>
      </c>
      <c r="PKD192" s="34"/>
      <c r="PKE192" s="35"/>
      <c r="PKF192" s="35"/>
      <c r="PKG192" s="35"/>
      <c r="PKH192" s="35"/>
      <c r="PKI192" s="35"/>
      <c r="PKJ192" s="36"/>
      <c r="PKK192" s="36"/>
      <c r="PKL192" s="37"/>
      <c r="PKM192" s="11"/>
      <c r="PKN192" s="11"/>
      <c r="PKO192" s="12"/>
      <c r="PKP192" s="11"/>
      <c r="PKQ192" s="11"/>
      <c r="PKR192" s="12"/>
      <c r="PKS192" s="33" t="s">
        <v>218</v>
      </c>
      <c r="PKT192" s="34"/>
      <c r="PKU192" s="35"/>
      <c r="PKV192" s="35"/>
      <c r="PKW192" s="35"/>
      <c r="PKX192" s="35"/>
      <c r="PKY192" s="35"/>
      <c r="PKZ192" s="36"/>
      <c r="PLA192" s="36"/>
      <c r="PLB192" s="37"/>
      <c r="PLC192" s="11"/>
      <c r="PLD192" s="11"/>
      <c r="PLE192" s="12"/>
      <c r="PLF192" s="11"/>
      <c r="PLG192" s="11"/>
      <c r="PLH192" s="12"/>
      <c r="PLI192" s="33" t="s">
        <v>218</v>
      </c>
      <c r="PLJ192" s="34"/>
      <c r="PLK192" s="35"/>
      <c r="PLL192" s="35"/>
      <c r="PLM192" s="35"/>
      <c r="PLN192" s="35"/>
      <c r="PLO192" s="35"/>
      <c r="PLP192" s="36"/>
      <c r="PLQ192" s="36"/>
      <c r="PLR192" s="37"/>
      <c r="PLS192" s="11"/>
      <c r="PLT192" s="11"/>
      <c r="PLU192" s="12"/>
      <c r="PLV192" s="11"/>
      <c r="PLW192" s="11"/>
      <c r="PLX192" s="12"/>
      <c r="PLY192" s="33" t="s">
        <v>218</v>
      </c>
      <c r="PLZ192" s="34"/>
      <c r="PMA192" s="35"/>
      <c r="PMB192" s="35"/>
      <c r="PMC192" s="35"/>
      <c r="PMD192" s="35"/>
      <c r="PME192" s="35"/>
      <c r="PMF192" s="36"/>
      <c r="PMG192" s="36"/>
      <c r="PMH192" s="37"/>
      <c r="PMI192" s="11"/>
      <c r="PMJ192" s="11"/>
      <c r="PMK192" s="12"/>
      <c r="PML192" s="11"/>
      <c r="PMM192" s="11"/>
      <c r="PMN192" s="12"/>
      <c r="PMO192" s="33" t="s">
        <v>218</v>
      </c>
      <c r="PMP192" s="34"/>
      <c r="PMQ192" s="35"/>
      <c r="PMR192" s="35"/>
      <c r="PMS192" s="35"/>
      <c r="PMT192" s="35"/>
      <c r="PMU192" s="35"/>
      <c r="PMV192" s="36"/>
      <c r="PMW192" s="36"/>
      <c r="PMX192" s="37"/>
      <c r="PMY192" s="11"/>
      <c r="PMZ192" s="11"/>
      <c r="PNA192" s="12"/>
      <c r="PNB192" s="11"/>
      <c r="PNC192" s="11"/>
      <c r="PND192" s="12"/>
      <c r="PNE192" s="33" t="s">
        <v>218</v>
      </c>
      <c r="PNF192" s="34"/>
      <c r="PNG192" s="35"/>
      <c r="PNH192" s="35"/>
      <c r="PNI192" s="35"/>
      <c r="PNJ192" s="35"/>
      <c r="PNK192" s="35"/>
      <c r="PNL192" s="36"/>
      <c r="PNM192" s="36"/>
      <c r="PNN192" s="37"/>
      <c r="PNO192" s="11"/>
      <c r="PNP192" s="11"/>
      <c r="PNQ192" s="12"/>
      <c r="PNR192" s="11"/>
      <c r="PNS192" s="11"/>
      <c r="PNT192" s="12"/>
      <c r="PNU192" s="33" t="s">
        <v>218</v>
      </c>
      <c r="PNV192" s="34"/>
      <c r="PNW192" s="35"/>
      <c r="PNX192" s="35"/>
      <c r="PNY192" s="35"/>
      <c r="PNZ192" s="35"/>
      <c r="POA192" s="35"/>
      <c r="POB192" s="36"/>
      <c r="POC192" s="36"/>
      <c r="POD192" s="37"/>
      <c r="POE192" s="11"/>
      <c r="POF192" s="11"/>
      <c r="POG192" s="12"/>
      <c r="POH192" s="11"/>
      <c r="POI192" s="11"/>
      <c r="POJ192" s="12"/>
      <c r="POK192" s="33" t="s">
        <v>218</v>
      </c>
      <c r="POL192" s="34"/>
      <c r="POM192" s="35"/>
      <c r="PON192" s="35"/>
      <c r="POO192" s="35"/>
      <c r="POP192" s="35"/>
      <c r="POQ192" s="35"/>
      <c r="POR192" s="36"/>
      <c r="POS192" s="36"/>
      <c r="POT192" s="37"/>
      <c r="POU192" s="11"/>
      <c r="POV192" s="11"/>
      <c r="POW192" s="12"/>
      <c r="POX192" s="11"/>
      <c r="POY192" s="11"/>
      <c r="POZ192" s="12"/>
      <c r="PPA192" s="33" t="s">
        <v>218</v>
      </c>
      <c r="PPB192" s="34"/>
      <c r="PPC192" s="35"/>
      <c r="PPD192" s="35"/>
      <c r="PPE192" s="35"/>
      <c r="PPF192" s="35"/>
      <c r="PPG192" s="35"/>
      <c r="PPH192" s="36"/>
      <c r="PPI192" s="36"/>
      <c r="PPJ192" s="37"/>
      <c r="PPK192" s="11"/>
      <c r="PPL192" s="11"/>
      <c r="PPM192" s="12"/>
      <c r="PPN192" s="11"/>
      <c r="PPO192" s="11"/>
      <c r="PPP192" s="12"/>
      <c r="PPQ192" s="33" t="s">
        <v>218</v>
      </c>
      <c r="PPR192" s="34"/>
      <c r="PPS192" s="35"/>
      <c r="PPT192" s="35"/>
      <c r="PPU192" s="35"/>
      <c r="PPV192" s="35"/>
      <c r="PPW192" s="35"/>
      <c r="PPX192" s="36"/>
      <c r="PPY192" s="36"/>
      <c r="PPZ192" s="37"/>
      <c r="PQA192" s="11"/>
      <c r="PQB192" s="11"/>
      <c r="PQC192" s="12"/>
      <c r="PQD192" s="11"/>
      <c r="PQE192" s="11"/>
      <c r="PQF192" s="12"/>
      <c r="PQG192" s="33" t="s">
        <v>218</v>
      </c>
      <c r="PQH192" s="34"/>
      <c r="PQI192" s="35"/>
      <c r="PQJ192" s="35"/>
      <c r="PQK192" s="35"/>
      <c r="PQL192" s="35"/>
      <c r="PQM192" s="35"/>
      <c r="PQN192" s="36"/>
      <c r="PQO192" s="36"/>
      <c r="PQP192" s="37"/>
      <c r="PQQ192" s="11"/>
      <c r="PQR192" s="11"/>
      <c r="PQS192" s="12"/>
      <c r="PQT192" s="11"/>
      <c r="PQU192" s="11"/>
      <c r="PQV192" s="12"/>
      <c r="PQW192" s="33" t="s">
        <v>218</v>
      </c>
      <c r="PQX192" s="34"/>
      <c r="PQY192" s="35"/>
      <c r="PQZ192" s="35"/>
      <c r="PRA192" s="35"/>
      <c r="PRB192" s="35"/>
      <c r="PRC192" s="35"/>
      <c r="PRD192" s="36"/>
      <c r="PRE192" s="36"/>
      <c r="PRF192" s="37"/>
      <c r="PRG192" s="11"/>
      <c r="PRH192" s="11"/>
      <c r="PRI192" s="12"/>
      <c r="PRJ192" s="11"/>
      <c r="PRK192" s="11"/>
      <c r="PRL192" s="12"/>
      <c r="PRM192" s="33" t="s">
        <v>218</v>
      </c>
      <c r="PRN192" s="34"/>
      <c r="PRO192" s="35"/>
      <c r="PRP192" s="35"/>
      <c r="PRQ192" s="35"/>
      <c r="PRR192" s="35"/>
      <c r="PRS192" s="35"/>
      <c r="PRT192" s="36"/>
      <c r="PRU192" s="36"/>
      <c r="PRV192" s="37"/>
      <c r="PRW192" s="11"/>
      <c r="PRX192" s="11"/>
      <c r="PRY192" s="12"/>
      <c r="PRZ192" s="11"/>
      <c r="PSA192" s="11"/>
      <c r="PSB192" s="12"/>
      <c r="PSC192" s="33" t="s">
        <v>218</v>
      </c>
      <c r="PSD192" s="34"/>
      <c r="PSE192" s="35"/>
      <c r="PSF192" s="35"/>
      <c r="PSG192" s="35"/>
      <c r="PSH192" s="35"/>
      <c r="PSI192" s="35"/>
      <c r="PSJ192" s="36"/>
      <c r="PSK192" s="36"/>
      <c r="PSL192" s="37"/>
      <c r="PSM192" s="11"/>
      <c r="PSN192" s="11"/>
      <c r="PSO192" s="12"/>
      <c r="PSP192" s="11"/>
      <c r="PSQ192" s="11"/>
      <c r="PSR192" s="12"/>
      <c r="PSS192" s="33" t="s">
        <v>218</v>
      </c>
      <c r="PST192" s="34"/>
      <c r="PSU192" s="35"/>
      <c r="PSV192" s="35"/>
      <c r="PSW192" s="35"/>
      <c r="PSX192" s="35"/>
      <c r="PSY192" s="35"/>
      <c r="PSZ192" s="36"/>
      <c r="PTA192" s="36"/>
      <c r="PTB192" s="37"/>
      <c r="PTC192" s="11"/>
      <c r="PTD192" s="11"/>
      <c r="PTE192" s="12"/>
      <c r="PTF192" s="11"/>
      <c r="PTG192" s="11"/>
      <c r="PTH192" s="12"/>
      <c r="PTI192" s="33" t="s">
        <v>218</v>
      </c>
      <c r="PTJ192" s="34"/>
      <c r="PTK192" s="35"/>
      <c r="PTL192" s="35"/>
      <c r="PTM192" s="35"/>
      <c r="PTN192" s="35"/>
      <c r="PTO192" s="35"/>
      <c r="PTP192" s="36"/>
      <c r="PTQ192" s="36"/>
      <c r="PTR192" s="37"/>
      <c r="PTS192" s="11"/>
      <c r="PTT192" s="11"/>
      <c r="PTU192" s="12"/>
      <c r="PTV192" s="11"/>
      <c r="PTW192" s="11"/>
      <c r="PTX192" s="12"/>
      <c r="PTY192" s="33" t="s">
        <v>218</v>
      </c>
      <c r="PTZ192" s="34"/>
      <c r="PUA192" s="35"/>
      <c r="PUB192" s="35"/>
      <c r="PUC192" s="35"/>
      <c r="PUD192" s="35"/>
      <c r="PUE192" s="35"/>
      <c r="PUF192" s="36"/>
      <c r="PUG192" s="36"/>
      <c r="PUH192" s="37"/>
      <c r="PUI192" s="11"/>
      <c r="PUJ192" s="11"/>
      <c r="PUK192" s="12"/>
      <c r="PUL192" s="11"/>
      <c r="PUM192" s="11"/>
      <c r="PUN192" s="12"/>
      <c r="PUO192" s="33" t="s">
        <v>218</v>
      </c>
      <c r="PUP192" s="34"/>
      <c r="PUQ192" s="35"/>
      <c r="PUR192" s="35"/>
      <c r="PUS192" s="35"/>
      <c r="PUT192" s="35"/>
      <c r="PUU192" s="35"/>
      <c r="PUV192" s="36"/>
      <c r="PUW192" s="36"/>
      <c r="PUX192" s="37"/>
      <c r="PUY192" s="11"/>
      <c r="PUZ192" s="11"/>
      <c r="PVA192" s="12"/>
      <c r="PVB192" s="11"/>
      <c r="PVC192" s="11"/>
      <c r="PVD192" s="12"/>
      <c r="PVE192" s="33" t="s">
        <v>218</v>
      </c>
      <c r="PVF192" s="34"/>
      <c r="PVG192" s="35"/>
      <c r="PVH192" s="35"/>
      <c r="PVI192" s="35"/>
      <c r="PVJ192" s="35"/>
      <c r="PVK192" s="35"/>
      <c r="PVL192" s="36"/>
      <c r="PVM192" s="36"/>
      <c r="PVN192" s="37"/>
      <c r="PVO192" s="11"/>
      <c r="PVP192" s="11"/>
      <c r="PVQ192" s="12"/>
      <c r="PVR192" s="11"/>
      <c r="PVS192" s="11"/>
      <c r="PVT192" s="12"/>
      <c r="PVU192" s="33" t="s">
        <v>218</v>
      </c>
      <c r="PVV192" s="34"/>
      <c r="PVW192" s="35"/>
      <c r="PVX192" s="35"/>
      <c r="PVY192" s="35"/>
      <c r="PVZ192" s="35"/>
      <c r="PWA192" s="35"/>
      <c r="PWB192" s="36"/>
      <c r="PWC192" s="36"/>
      <c r="PWD192" s="37"/>
      <c r="PWE192" s="11"/>
      <c r="PWF192" s="11"/>
      <c r="PWG192" s="12"/>
      <c r="PWH192" s="11"/>
      <c r="PWI192" s="11"/>
      <c r="PWJ192" s="12"/>
      <c r="PWK192" s="33" t="s">
        <v>218</v>
      </c>
      <c r="PWL192" s="34"/>
      <c r="PWM192" s="35"/>
      <c r="PWN192" s="35"/>
      <c r="PWO192" s="35"/>
      <c r="PWP192" s="35"/>
      <c r="PWQ192" s="35"/>
      <c r="PWR192" s="36"/>
      <c r="PWS192" s="36"/>
      <c r="PWT192" s="37"/>
      <c r="PWU192" s="11"/>
      <c r="PWV192" s="11"/>
      <c r="PWW192" s="12"/>
      <c r="PWX192" s="11"/>
      <c r="PWY192" s="11"/>
      <c r="PWZ192" s="12"/>
      <c r="PXA192" s="33" t="s">
        <v>218</v>
      </c>
      <c r="PXB192" s="34"/>
      <c r="PXC192" s="35"/>
      <c r="PXD192" s="35"/>
      <c r="PXE192" s="35"/>
      <c r="PXF192" s="35"/>
      <c r="PXG192" s="35"/>
      <c r="PXH192" s="36"/>
      <c r="PXI192" s="36"/>
      <c r="PXJ192" s="37"/>
      <c r="PXK192" s="11"/>
      <c r="PXL192" s="11"/>
      <c r="PXM192" s="12"/>
      <c r="PXN192" s="11"/>
      <c r="PXO192" s="11"/>
      <c r="PXP192" s="12"/>
      <c r="PXQ192" s="33" t="s">
        <v>218</v>
      </c>
      <c r="PXR192" s="34"/>
      <c r="PXS192" s="35"/>
      <c r="PXT192" s="35"/>
      <c r="PXU192" s="35"/>
      <c r="PXV192" s="35"/>
      <c r="PXW192" s="35"/>
      <c r="PXX192" s="36"/>
      <c r="PXY192" s="36"/>
      <c r="PXZ192" s="37"/>
      <c r="PYA192" s="11"/>
      <c r="PYB192" s="11"/>
      <c r="PYC192" s="12"/>
      <c r="PYD192" s="11"/>
      <c r="PYE192" s="11"/>
      <c r="PYF192" s="12"/>
      <c r="PYG192" s="33" t="s">
        <v>218</v>
      </c>
      <c r="PYH192" s="34"/>
      <c r="PYI192" s="35"/>
      <c r="PYJ192" s="35"/>
      <c r="PYK192" s="35"/>
      <c r="PYL192" s="35"/>
      <c r="PYM192" s="35"/>
      <c r="PYN192" s="36"/>
      <c r="PYO192" s="36"/>
      <c r="PYP192" s="37"/>
      <c r="PYQ192" s="11"/>
      <c r="PYR192" s="11"/>
      <c r="PYS192" s="12"/>
      <c r="PYT192" s="11"/>
      <c r="PYU192" s="11"/>
      <c r="PYV192" s="12"/>
      <c r="PYW192" s="33" t="s">
        <v>218</v>
      </c>
      <c r="PYX192" s="34"/>
      <c r="PYY192" s="35"/>
      <c r="PYZ192" s="35"/>
      <c r="PZA192" s="35"/>
      <c r="PZB192" s="35"/>
      <c r="PZC192" s="35"/>
      <c r="PZD192" s="36"/>
      <c r="PZE192" s="36"/>
      <c r="PZF192" s="37"/>
      <c r="PZG192" s="11"/>
      <c r="PZH192" s="11"/>
      <c r="PZI192" s="12"/>
      <c r="PZJ192" s="11"/>
      <c r="PZK192" s="11"/>
      <c r="PZL192" s="12"/>
      <c r="PZM192" s="33" t="s">
        <v>218</v>
      </c>
      <c r="PZN192" s="34"/>
      <c r="PZO192" s="35"/>
      <c r="PZP192" s="35"/>
      <c r="PZQ192" s="35"/>
      <c r="PZR192" s="35"/>
      <c r="PZS192" s="35"/>
      <c r="PZT192" s="36"/>
      <c r="PZU192" s="36"/>
      <c r="PZV192" s="37"/>
      <c r="PZW192" s="11"/>
      <c r="PZX192" s="11"/>
      <c r="PZY192" s="12"/>
      <c r="PZZ192" s="11"/>
      <c r="QAA192" s="11"/>
      <c r="QAB192" s="12"/>
      <c r="QAC192" s="33" t="s">
        <v>218</v>
      </c>
      <c r="QAD192" s="34"/>
      <c r="QAE192" s="35"/>
      <c r="QAF192" s="35"/>
      <c r="QAG192" s="35"/>
      <c r="QAH192" s="35"/>
      <c r="QAI192" s="35"/>
      <c r="QAJ192" s="36"/>
      <c r="QAK192" s="36"/>
      <c r="QAL192" s="37"/>
      <c r="QAM192" s="11"/>
      <c r="QAN192" s="11"/>
      <c r="QAO192" s="12"/>
      <c r="QAP192" s="11"/>
      <c r="QAQ192" s="11"/>
      <c r="QAR192" s="12"/>
      <c r="QAS192" s="33" t="s">
        <v>218</v>
      </c>
      <c r="QAT192" s="34"/>
      <c r="QAU192" s="35"/>
      <c r="QAV192" s="35"/>
      <c r="QAW192" s="35"/>
      <c r="QAX192" s="35"/>
      <c r="QAY192" s="35"/>
      <c r="QAZ192" s="36"/>
      <c r="QBA192" s="36"/>
      <c r="QBB192" s="37"/>
      <c r="QBC192" s="11"/>
      <c r="QBD192" s="11"/>
      <c r="QBE192" s="12"/>
      <c r="QBF192" s="11"/>
      <c r="QBG192" s="11"/>
      <c r="QBH192" s="12"/>
      <c r="QBI192" s="33" t="s">
        <v>218</v>
      </c>
      <c r="QBJ192" s="34"/>
      <c r="QBK192" s="35"/>
      <c r="QBL192" s="35"/>
      <c r="QBM192" s="35"/>
      <c r="QBN192" s="35"/>
      <c r="QBO192" s="35"/>
      <c r="QBP192" s="36"/>
      <c r="QBQ192" s="36"/>
      <c r="QBR192" s="37"/>
      <c r="QBS192" s="11"/>
      <c r="QBT192" s="11"/>
      <c r="QBU192" s="12"/>
      <c r="QBV192" s="11"/>
      <c r="QBW192" s="11"/>
      <c r="QBX192" s="12"/>
      <c r="QBY192" s="33" t="s">
        <v>218</v>
      </c>
      <c r="QBZ192" s="34"/>
      <c r="QCA192" s="35"/>
      <c r="QCB192" s="35"/>
      <c r="QCC192" s="35"/>
      <c r="QCD192" s="35"/>
      <c r="QCE192" s="35"/>
      <c r="QCF192" s="36"/>
      <c r="QCG192" s="36"/>
      <c r="QCH192" s="37"/>
      <c r="QCI192" s="11"/>
      <c r="QCJ192" s="11"/>
      <c r="QCK192" s="12"/>
      <c r="QCL192" s="11"/>
      <c r="QCM192" s="11"/>
      <c r="QCN192" s="12"/>
      <c r="QCO192" s="33" t="s">
        <v>218</v>
      </c>
      <c r="QCP192" s="34"/>
      <c r="QCQ192" s="35"/>
      <c r="QCR192" s="35"/>
      <c r="QCS192" s="35"/>
      <c r="QCT192" s="35"/>
      <c r="QCU192" s="35"/>
      <c r="QCV192" s="36"/>
      <c r="QCW192" s="36"/>
      <c r="QCX192" s="37"/>
      <c r="QCY192" s="11"/>
      <c r="QCZ192" s="11"/>
      <c r="QDA192" s="12"/>
      <c r="QDB192" s="11"/>
      <c r="QDC192" s="11"/>
      <c r="QDD192" s="12"/>
      <c r="QDE192" s="33" t="s">
        <v>218</v>
      </c>
      <c r="QDF192" s="34"/>
      <c r="QDG192" s="35"/>
      <c r="QDH192" s="35"/>
      <c r="QDI192" s="35"/>
      <c r="QDJ192" s="35"/>
      <c r="QDK192" s="35"/>
      <c r="QDL192" s="36"/>
      <c r="QDM192" s="36"/>
      <c r="QDN192" s="37"/>
      <c r="QDO192" s="11"/>
      <c r="QDP192" s="11"/>
      <c r="QDQ192" s="12"/>
      <c r="QDR192" s="11"/>
      <c r="QDS192" s="11"/>
      <c r="QDT192" s="12"/>
      <c r="QDU192" s="33" t="s">
        <v>218</v>
      </c>
      <c r="QDV192" s="34"/>
      <c r="QDW192" s="35"/>
      <c r="QDX192" s="35"/>
      <c r="QDY192" s="35"/>
      <c r="QDZ192" s="35"/>
      <c r="QEA192" s="35"/>
      <c r="QEB192" s="36"/>
      <c r="QEC192" s="36"/>
      <c r="QED192" s="37"/>
      <c r="QEE192" s="11"/>
      <c r="QEF192" s="11"/>
      <c r="QEG192" s="12"/>
      <c r="QEH192" s="11"/>
      <c r="QEI192" s="11"/>
      <c r="QEJ192" s="12"/>
      <c r="QEK192" s="33" t="s">
        <v>218</v>
      </c>
      <c r="QEL192" s="34"/>
      <c r="QEM192" s="35"/>
      <c r="QEN192" s="35"/>
      <c r="QEO192" s="35"/>
      <c r="QEP192" s="35"/>
      <c r="QEQ192" s="35"/>
      <c r="QER192" s="36"/>
      <c r="QES192" s="36"/>
      <c r="QET192" s="37"/>
      <c r="QEU192" s="11"/>
      <c r="QEV192" s="11"/>
      <c r="QEW192" s="12"/>
      <c r="QEX192" s="11"/>
      <c r="QEY192" s="11"/>
      <c r="QEZ192" s="12"/>
      <c r="QFA192" s="33" t="s">
        <v>218</v>
      </c>
      <c r="QFB192" s="34"/>
      <c r="QFC192" s="35"/>
      <c r="QFD192" s="35"/>
      <c r="QFE192" s="35"/>
      <c r="QFF192" s="35"/>
      <c r="QFG192" s="35"/>
      <c r="QFH192" s="36"/>
      <c r="QFI192" s="36"/>
      <c r="QFJ192" s="37"/>
      <c r="QFK192" s="11"/>
      <c r="QFL192" s="11"/>
      <c r="QFM192" s="12"/>
      <c r="QFN192" s="11"/>
      <c r="QFO192" s="11"/>
      <c r="QFP192" s="12"/>
      <c r="QFQ192" s="33" t="s">
        <v>218</v>
      </c>
      <c r="QFR192" s="34"/>
      <c r="QFS192" s="35"/>
      <c r="QFT192" s="35"/>
      <c r="QFU192" s="35"/>
      <c r="QFV192" s="35"/>
      <c r="QFW192" s="35"/>
      <c r="QFX192" s="36"/>
      <c r="QFY192" s="36"/>
      <c r="QFZ192" s="37"/>
      <c r="QGA192" s="11"/>
      <c r="QGB192" s="11"/>
      <c r="QGC192" s="12"/>
      <c r="QGD192" s="11"/>
      <c r="QGE192" s="11"/>
      <c r="QGF192" s="12"/>
      <c r="QGG192" s="33" t="s">
        <v>218</v>
      </c>
      <c r="QGH192" s="34"/>
      <c r="QGI192" s="35"/>
      <c r="QGJ192" s="35"/>
      <c r="QGK192" s="35"/>
      <c r="QGL192" s="35"/>
      <c r="QGM192" s="35"/>
      <c r="QGN192" s="36"/>
      <c r="QGO192" s="36"/>
      <c r="QGP192" s="37"/>
      <c r="QGQ192" s="11"/>
      <c r="QGR192" s="11"/>
      <c r="QGS192" s="12"/>
      <c r="QGT192" s="11"/>
      <c r="QGU192" s="11"/>
      <c r="QGV192" s="12"/>
      <c r="QGW192" s="33" t="s">
        <v>218</v>
      </c>
      <c r="QGX192" s="34"/>
      <c r="QGY192" s="35"/>
      <c r="QGZ192" s="35"/>
      <c r="QHA192" s="35"/>
      <c r="QHB192" s="35"/>
      <c r="QHC192" s="35"/>
      <c r="QHD192" s="36"/>
      <c r="QHE192" s="36"/>
      <c r="QHF192" s="37"/>
      <c r="QHG192" s="11"/>
      <c r="QHH192" s="11"/>
      <c r="QHI192" s="12"/>
      <c r="QHJ192" s="11"/>
      <c r="QHK192" s="11"/>
      <c r="QHL192" s="12"/>
      <c r="QHM192" s="33" t="s">
        <v>218</v>
      </c>
      <c r="QHN192" s="34"/>
      <c r="QHO192" s="35"/>
      <c r="QHP192" s="35"/>
      <c r="QHQ192" s="35"/>
      <c r="QHR192" s="35"/>
      <c r="QHS192" s="35"/>
      <c r="QHT192" s="36"/>
      <c r="QHU192" s="36"/>
      <c r="QHV192" s="37"/>
      <c r="QHW192" s="11"/>
      <c r="QHX192" s="11"/>
      <c r="QHY192" s="12"/>
      <c r="QHZ192" s="11"/>
      <c r="QIA192" s="11"/>
      <c r="QIB192" s="12"/>
      <c r="QIC192" s="33" t="s">
        <v>218</v>
      </c>
      <c r="QID192" s="34"/>
      <c r="QIE192" s="35"/>
      <c r="QIF192" s="35"/>
      <c r="QIG192" s="35"/>
      <c r="QIH192" s="35"/>
      <c r="QII192" s="35"/>
      <c r="QIJ192" s="36"/>
      <c r="QIK192" s="36"/>
      <c r="QIL192" s="37"/>
      <c r="QIM192" s="11"/>
      <c r="QIN192" s="11"/>
      <c r="QIO192" s="12"/>
      <c r="QIP192" s="11"/>
      <c r="QIQ192" s="11"/>
      <c r="QIR192" s="12"/>
      <c r="QIS192" s="33" t="s">
        <v>218</v>
      </c>
      <c r="QIT192" s="34"/>
      <c r="QIU192" s="35"/>
      <c r="QIV192" s="35"/>
      <c r="QIW192" s="35"/>
      <c r="QIX192" s="35"/>
      <c r="QIY192" s="35"/>
      <c r="QIZ192" s="36"/>
      <c r="QJA192" s="36"/>
      <c r="QJB192" s="37"/>
      <c r="QJC192" s="11"/>
      <c r="QJD192" s="11"/>
      <c r="QJE192" s="12"/>
      <c r="QJF192" s="11"/>
      <c r="QJG192" s="11"/>
      <c r="QJH192" s="12"/>
      <c r="QJI192" s="33" t="s">
        <v>218</v>
      </c>
      <c r="QJJ192" s="34"/>
      <c r="QJK192" s="35"/>
      <c r="QJL192" s="35"/>
      <c r="QJM192" s="35"/>
      <c r="QJN192" s="35"/>
      <c r="QJO192" s="35"/>
      <c r="QJP192" s="36"/>
      <c r="QJQ192" s="36"/>
      <c r="QJR192" s="37"/>
      <c r="QJS192" s="11"/>
      <c r="QJT192" s="11"/>
      <c r="QJU192" s="12"/>
      <c r="QJV192" s="11"/>
      <c r="QJW192" s="11"/>
      <c r="QJX192" s="12"/>
      <c r="QJY192" s="33" t="s">
        <v>218</v>
      </c>
      <c r="QJZ192" s="34"/>
      <c r="QKA192" s="35"/>
      <c r="QKB192" s="35"/>
      <c r="QKC192" s="35"/>
      <c r="QKD192" s="35"/>
      <c r="QKE192" s="35"/>
      <c r="QKF192" s="36"/>
      <c r="QKG192" s="36"/>
      <c r="QKH192" s="37"/>
      <c r="QKI192" s="11"/>
      <c r="QKJ192" s="11"/>
      <c r="QKK192" s="12"/>
      <c r="QKL192" s="11"/>
      <c r="QKM192" s="11"/>
      <c r="QKN192" s="12"/>
      <c r="QKO192" s="33" t="s">
        <v>218</v>
      </c>
      <c r="QKP192" s="34"/>
      <c r="QKQ192" s="35"/>
      <c r="QKR192" s="35"/>
      <c r="QKS192" s="35"/>
      <c r="QKT192" s="35"/>
      <c r="QKU192" s="35"/>
      <c r="QKV192" s="36"/>
      <c r="QKW192" s="36"/>
      <c r="QKX192" s="37"/>
      <c r="QKY192" s="11"/>
      <c r="QKZ192" s="11"/>
      <c r="QLA192" s="12"/>
      <c r="QLB192" s="11"/>
      <c r="QLC192" s="11"/>
      <c r="QLD192" s="12"/>
      <c r="QLE192" s="33" t="s">
        <v>218</v>
      </c>
      <c r="QLF192" s="34"/>
      <c r="QLG192" s="35"/>
      <c r="QLH192" s="35"/>
      <c r="QLI192" s="35"/>
      <c r="QLJ192" s="35"/>
      <c r="QLK192" s="35"/>
      <c r="QLL192" s="36"/>
      <c r="QLM192" s="36"/>
      <c r="QLN192" s="37"/>
      <c r="QLO192" s="11"/>
      <c r="QLP192" s="11"/>
      <c r="QLQ192" s="12"/>
      <c r="QLR192" s="11"/>
      <c r="QLS192" s="11"/>
      <c r="QLT192" s="12"/>
      <c r="QLU192" s="33" t="s">
        <v>218</v>
      </c>
      <c r="QLV192" s="34"/>
      <c r="QLW192" s="35"/>
      <c r="QLX192" s="35"/>
      <c r="QLY192" s="35"/>
      <c r="QLZ192" s="35"/>
      <c r="QMA192" s="35"/>
      <c r="QMB192" s="36"/>
      <c r="QMC192" s="36"/>
      <c r="QMD192" s="37"/>
      <c r="QME192" s="11"/>
      <c r="QMF192" s="11"/>
      <c r="QMG192" s="12"/>
      <c r="QMH192" s="11"/>
      <c r="QMI192" s="11"/>
      <c r="QMJ192" s="12"/>
      <c r="QMK192" s="33" t="s">
        <v>218</v>
      </c>
      <c r="QML192" s="34"/>
      <c r="QMM192" s="35"/>
      <c r="QMN192" s="35"/>
      <c r="QMO192" s="35"/>
      <c r="QMP192" s="35"/>
      <c r="QMQ192" s="35"/>
      <c r="QMR192" s="36"/>
      <c r="QMS192" s="36"/>
      <c r="QMT192" s="37"/>
      <c r="QMU192" s="11"/>
      <c r="QMV192" s="11"/>
      <c r="QMW192" s="12"/>
      <c r="QMX192" s="11"/>
      <c r="QMY192" s="11"/>
      <c r="QMZ192" s="12"/>
      <c r="QNA192" s="33" t="s">
        <v>218</v>
      </c>
      <c r="QNB192" s="34"/>
      <c r="QNC192" s="35"/>
      <c r="QND192" s="35"/>
      <c r="QNE192" s="35"/>
      <c r="QNF192" s="35"/>
      <c r="QNG192" s="35"/>
      <c r="QNH192" s="36"/>
      <c r="QNI192" s="36"/>
      <c r="QNJ192" s="37"/>
      <c r="QNK192" s="11"/>
      <c r="QNL192" s="11"/>
      <c r="QNM192" s="12"/>
      <c r="QNN192" s="11"/>
      <c r="QNO192" s="11"/>
      <c r="QNP192" s="12"/>
      <c r="QNQ192" s="33" t="s">
        <v>218</v>
      </c>
      <c r="QNR192" s="34"/>
      <c r="QNS192" s="35"/>
      <c r="QNT192" s="35"/>
      <c r="QNU192" s="35"/>
      <c r="QNV192" s="35"/>
      <c r="QNW192" s="35"/>
      <c r="QNX192" s="36"/>
      <c r="QNY192" s="36"/>
      <c r="QNZ192" s="37"/>
      <c r="QOA192" s="11"/>
      <c r="QOB192" s="11"/>
      <c r="QOC192" s="12"/>
      <c r="QOD192" s="11"/>
      <c r="QOE192" s="11"/>
      <c r="QOF192" s="12"/>
      <c r="QOG192" s="33" t="s">
        <v>218</v>
      </c>
      <c r="QOH192" s="34"/>
      <c r="QOI192" s="35"/>
      <c r="QOJ192" s="35"/>
      <c r="QOK192" s="35"/>
      <c r="QOL192" s="35"/>
      <c r="QOM192" s="35"/>
      <c r="QON192" s="36"/>
      <c r="QOO192" s="36"/>
      <c r="QOP192" s="37"/>
      <c r="QOQ192" s="11"/>
      <c r="QOR192" s="11"/>
      <c r="QOS192" s="12"/>
      <c r="QOT192" s="11"/>
      <c r="QOU192" s="11"/>
      <c r="QOV192" s="12"/>
      <c r="QOW192" s="33" t="s">
        <v>218</v>
      </c>
      <c r="QOX192" s="34"/>
      <c r="QOY192" s="35"/>
      <c r="QOZ192" s="35"/>
      <c r="QPA192" s="35"/>
      <c r="QPB192" s="35"/>
      <c r="QPC192" s="35"/>
      <c r="QPD192" s="36"/>
      <c r="QPE192" s="36"/>
      <c r="QPF192" s="37"/>
      <c r="QPG192" s="11"/>
      <c r="QPH192" s="11"/>
      <c r="QPI192" s="12"/>
      <c r="QPJ192" s="11"/>
      <c r="QPK192" s="11"/>
      <c r="QPL192" s="12"/>
      <c r="QPM192" s="33" t="s">
        <v>218</v>
      </c>
      <c r="QPN192" s="34"/>
      <c r="QPO192" s="35"/>
      <c r="QPP192" s="35"/>
      <c r="QPQ192" s="35"/>
      <c r="QPR192" s="35"/>
      <c r="QPS192" s="35"/>
      <c r="QPT192" s="36"/>
      <c r="QPU192" s="36"/>
      <c r="QPV192" s="37"/>
      <c r="QPW192" s="11"/>
      <c r="QPX192" s="11"/>
      <c r="QPY192" s="12"/>
      <c r="QPZ192" s="11"/>
      <c r="QQA192" s="11"/>
      <c r="QQB192" s="12"/>
      <c r="QQC192" s="33" t="s">
        <v>218</v>
      </c>
      <c r="QQD192" s="34"/>
      <c r="QQE192" s="35"/>
      <c r="QQF192" s="35"/>
      <c r="QQG192" s="35"/>
      <c r="QQH192" s="35"/>
      <c r="QQI192" s="35"/>
      <c r="QQJ192" s="36"/>
      <c r="QQK192" s="36"/>
      <c r="QQL192" s="37"/>
      <c r="QQM192" s="11"/>
      <c r="QQN192" s="11"/>
      <c r="QQO192" s="12"/>
      <c r="QQP192" s="11"/>
      <c r="QQQ192" s="11"/>
      <c r="QQR192" s="12"/>
      <c r="QQS192" s="33" t="s">
        <v>218</v>
      </c>
      <c r="QQT192" s="34"/>
      <c r="QQU192" s="35"/>
      <c r="QQV192" s="35"/>
      <c r="QQW192" s="35"/>
      <c r="QQX192" s="35"/>
      <c r="QQY192" s="35"/>
      <c r="QQZ192" s="36"/>
      <c r="QRA192" s="36"/>
      <c r="QRB192" s="37"/>
      <c r="QRC192" s="11"/>
      <c r="QRD192" s="11"/>
      <c r="QRE192" s="12"/>
      <c r="QRF192" s="11"/>
      <c r="QRG192" s="11"/>
      <c r="QRH192" s="12"/>
      <c r="QRI192" s="33" t="s">
        <v>218</v>
      </c>
      <c r="QRJ192" s="34"/>
      <c r="QRK192" s="35"/>
      <c r="QRL192" s="35"/>
      <c r="QRM192" s="35"/>
      <c r="QRN192" s="35"/>
      <c r="QRO192" s="35"/>
      <c r="QRP192" s="36"/>
      <c r="QRQ192" s="36"/>
      <c r="QRR192" s="37"/>
      <c r="QRS192" s="11"/>
      <c r="QRT192" s="11"/>
      <c r="QRU192" s="12"/>
      <c r="QRV192" s="11"/>
      <c r="QRW192" s="11"/>
      <c r="QRX192" s="12"/>
      <c r="QRY192" s="33" t="s">
        <v>218</v>
      </c>
      <c r="QRZ192" s="34"/>
      <c r="QSA192" s="35"/>
      <c r="QSB192" s="35"/>
      <c r="QSC192" s="35"/>
      <c r="QSD192" s="35"/>
      <c r="QSE192" s="35"/>
      <c r="QSF192" s="36"/>
      <c r="QSG192" s="36"/>
      <c r="QSH192" s="37"/>
      <c r="QSI192" s="11"/>
      <c r="QSJ192" s="11"/>
      <c r="QSK192" s="12"/>
      <c r="QSL192" s="11"/>
      <c r="QSM192" s="11"/>
      <c r="QSN192" s="12"/>
      <c r="QSO192" s="33" t="s">
        <v>218</v>
      </c>
      <c r="QSP192" s="34"/>
      <c r="QSQ192" s="35"/>
      <c r="QSR192" s="35"/>
      <c r="QSS192" s="35"/>
      <c r="QST192" s="35"/>
      <c r="QSU192" s="35"/>
      <c r="QSV192" s="36"/>
      <c r="QSW192" s="36"/>
      <c r="QSX192" s="37"/>
      <c r="QSY192" s="11"/>
      <c r="QSZ192" s="11"/>
      <c r="QTA192" s="12"/>
      <c r="QTB192" s="11"/>
      <c r="QTC192" s="11"/>
      <c r="QTD192" s="12"/>
      <c r="QTE192" s="33" t="s">
        <v>218</v>
      </c>
      <c r="QTF192" s="34"/>
      <c r="QTG192" s="35"/>
      <c r="QTH192" s="35"/>
      <c r="QTI192" s="35"/>
      <c r="QTJ192" s="35"/>
      <c r="QTK192" s="35"/>
      <c r="QTL192" s="36"/>
      <c r="QTM192" s="36"/>
      <c r="QTN192" s="37"/>
      <c r="QTO192" s="11"/>
      <c r="QTP192" s="11"/>
      <c r="QTQ192" s="12"/>
      <c r="QTR192" s="11"/>
      <c r="QTS192" s="11"/>
      <c r="QTT192" s="12"/>
      <c r="QTU192" s="33" t="s">
        <v>218</v>
      </c>
      <c r="QTV192" s="34"/>
      <c r="QTW192" s="35"/>
      <c r="QTX192" s="35"/>
      <c r="QTY192" s="35"/>
      <c r="QTZ192" s="35"/>
      <c r="QUA192" s="35"/>
      <c r="QUB192" s="36"/>
      <c r="QUC192" s="36"/>
      <c r="QUD192" s="37"/>
      <c r="QUE192" s="11"/>
      <c r="QUF192" s="11"/>
      <c r="QUG192" s="12"/>
      <c r="QUH192" s="11"/>
      <c r="QUI192" s="11"/>
      <c r="QUJ192" s="12"/>
      <c r="QUK192" s="33" t="s">
        <v>218</v>
      </c>
      <c r="QUL192" s="34"/>
      <c r="QUM192" s="35"/>
      <c r="QUN192" s="35"/>
      <c r="QUO192" s="35"/>
      <c r="QUP192" s="35"/>
      <c r="QUQ192" s="35"/>
      <c r="QUR192" s="36"/>
      <c r="QUS192" s="36"/>
      <c r="QUT192" s="37"/>
      <c r="QUU192" s="11"/>
      <c r="QUV192" s="11"/>
      <c r="QUW192" s="12"/>
      <c r="QUX192" s="11"/>
      <c r="QUY192" s="11"/>
      <c r="QUZ192" s="12"/>
      <c r="QVA192" s="33" t="s">
        <v>218</v>
      </c>
      <c r="QVB192" s="34"/>
      <c r="QVC192" s="35"/>
      <c r="QVD192" s="35"/>
      <c r="QVE192" s="35"/>
      <c r="QVF192" s="35"/>
      <c r="QVG192" s="35"/>
      <c r="QVH192" s="36"/>
      <c r="QVI192" s="36"/>
      <c r="QVJ192" s="37"/>
      <c r="QVK192" s="11"/>
      <c r="QVL192" s="11"/>
      <c r="QVM192" s="12"/>
      <c r="QVN192" s="11"/>
      <c r="QVO192" s="11"/>
      <c r="QVP192" s="12"/>
      <c r="QVQ192" s="33" t="s">
        <v>218</v>
      </c>
      <c r="QVR192" s="34"/>
      <c r="QVS192" s="35"/>
      <c r="QVT192" s="35"/>
      <c r="QVU192" s="35"/>
      <c r="QVV192" s="35"/>
      <c r="QVW192" s="35"/>
      <c r="QVX192" s="36"/>
      <c r="QVY192" s="36"/>
      <c r="QVZ192" s="37"/>
      <c r="QWA192" s="11"/>
      <c r="QWB192" s="11"/>
      <c r="QWC192" s="12"/>
      <c r="QWD192" s="11"/>
      <c r="QWE192" s="11"/>
      <c r="QWF192" s="12"/>
      <c r="QWG192" s="33" t="s">
        <v>218</v>
      </c>
      <c r="QWH192" s="34"/>
      <c r="QWI192" s="35"/>
      <c r="QWJ192" s="35"/>
      <c r="QWK192" s="35"/>
      <c r="QWL192" s="35"/>
      <c r="QWM192" s="35"/>
      <c r="QWN192" s="36"/>
      <c r="QWO192" s="36"/>
      <c r="QWP192" s="37"/>
      <c r="QWQ192" s="11"/>
      <c r="QWR192" s="11"/>
      <c r="QWS192" s="12"/>
      <c r="QWT192" s="11"/>
      <c r="QWU192" s="11"/>
      <c r="QWV192" s="12"/>
      <c r="QWW192" s="33" t="s">
        <v>218</v>
      </c>
      <c r="QWX192" s="34"/>
      <c r="QWY192" s="35"/>
      <c r="QWZ192" s="35"/>
      <c r="QXA192" s="35"/>
      <c r="QXB192" s="35"/>
      <c r="QXC192" s="35"/>
      <c r="QXD192" s="36"/>
      <c r="QXE192" s="36"/>
      <c r="QXF192" s="37"/>
      <c r="QXG192" s="11"/>
      <c r="QXH192" s="11"/>
      <c r="QXI192" s="12"/>
      <c r="QXJ192" s="11"/>
      <c r="QXK192" s="11"/>
      <c r="QXL192" s="12"/>
      <c r="QXM192" s="33" t="s">
        <v>218</v>
      </c>
      <c r="QXN192" s="34"/>
      <c r="QXO192" s="35"/>
      <c r="QXP192" s="35"/>
      <c r="QXQ192" s="35"/>
      <c r="QXR192" s="35"/>
      <c r="QXS192" s="35"/>
      <c r="QXT192" s="36"/>
      <c r="QXU192" s="36"/>
      <c r="QXV192" s="37"/>
      <c r="QXW192" s="11"/>
      <c r="QXX192" s="11"/>
      <c r="QXY192" s="12"/>
      <c r="QXZ192" s="11"/>
      <c r="QYA192" s="11"/>
      <c r="QYB192" s="12"/>
      <c r="QYC192" s="33" t="s">
        <v>218</v>
      </c>
      <c r="QYD192" s="34"/>
      <c r="QYE192" s="35"/>
      <c r="QYF192" s="35"/>
      <c r="QYG192" s="35"/>
      <c r="QYH192" s="35"/>
      <c r="QYI192" s="35"/>
      <c r="QYJ192" s="36"/>
      <c r="QYK192" s="36"/>
      <c r="QYL192" s="37"/>
      <c r="QYM192" s="11"/>
      <c r="QYN192" s="11"/>
      <c r="QYO192" s="12"/>
      <c r="QYP192" s="11"/>
      <c r="QYQ192" s="11"/>
      <c r="QYR192" s="12"/>
      <c r="QYS192" s="33" t="s">
        <v>218</v>
      </c>
      <c r="QYT192" s="34"/>
      <c r="QYU192" s="35"/>
      <c r="QYV192" s="35"/>
      <c r="QYW192" s="35"/>
      <c r="QYX192" s="35"/>
      <c r="QYY192" s="35"/>
      <c r="QYZ192" s="36"/>
      <c r="QZA192" s="36"/>
      <c r="QZB192" s="37"/>
      <c r="QZC192" s="11"/>
      <c r="QZD192" s="11"/>
      <c r="QZE192" s="12"/>
      <c r="QZF192" s="11"/>
      <c r="QZG192" s="11"/>
      <c r="QZH192" s="12"/>
      <c r="QZI192" s="33" t="s">
        <v>218</v>
      </c>
      <c r="QZJ192" s="34"/>
      <c r="QZK192" s="35"/>
      <c r="QZL192" s="35"/>
      <c r="QZM192" s="35"/>
      <c r="QZN192" s="35"/>
      <c r="QZO192" s="35"/>
      <c r="QZP192" s="36"/>
      <c r="QZQ192" s="36"/>
      <c r="QZR192" s="37"/>
      <c r="QZS192" s="11"/>
      <c r="QZT192" s="11"/>
      <c r="QZU192" s="12"/>
      <c r="QZV192" s="11"/>
      <c r="QZW192" s="11"/>
      <c r="QZX192" s="12"/>
      <c r="QZY192" s="33" t="s">
        <v>218</v>
      </c>
      <c r="QZZ192" s="34"/>
      <c r="RAA192" s="35"/>
      <c r="RAB192" s="35"/>
      <c r="RAC192" s="35"/>
      <c r="RAD192" s="35"/>
      <c r="RAE192" s="35"/>
      <c r="RAF192" s="36"/>
      <c r="RAG192" s="36"/>
      <c r="RAH192" s="37"/>
      <c r="RAI192" s="11"/>
      <c r="RAJ192" s="11"/>
      <c r="RAK192" s="12"/>
      <c r="RAL192" s="11"/>
      <c r="RAM192" s="11"/>
      <c r="RAN192" s="12"/>
      <c r="RAO192" s="33" t="s">
        <v>218</v>
      </c>
      <c r="RAP192" s="34"/>
      <c r="RAQ192" s="35"/>
      <c r="RAR192" s="35"/>
      <c r="RAS192" s="35"/>
      <c r="RAT192" s="35"/>
      <c r="RAU192" s="35"/>
      <c r="RAV192" s="36"/>
      <c r="RAW192" s="36"/>
      <c r="RAX192" s="37"/>
      <c r="RAY192" s="11"/>
      <c r="RAZ192" s="11"/>
      <c r="RBA192" s="12"/>
      <c r="RBB192" s="11"/>
      <c r="RBC192" s="11"/>
      <c r="RBD192" s="12"/>
      <c r="RBE192" s="33" t="s">
        <v>218</v>
      </c>
      <c r="RBF192" s="34"/>
      <c r="RBG192" s="35"/>
      <c r="RBH192" s="35"/>
      <c r="RBI192" s="35"/>
      <c r="RBJ192" s="35"/>
      <c r="RBK192" s="35"/>
      <c r="RBL192" s="36"/>
      <c r="RBM192" s="36"/>
      <c r="RBN192" s="37"/>
      <c r="RBO192" s="11"/>
      <c r="RBP192" s="11"/>
      <c r="RBQ192" s="12"/>
      <c r="RBR192" s="11"/>
      <c r="RBS192" s="11"/>
      <c r="RBT192" s="12"/>
      <c r="RBU192" s="33" t="s">
        <v>218</v>
      </c>
      <c r="RBV192" s="34"/>
      <c r="RBW192" s="35"/>
      <c r="RBX192" s="35"/>
      <c r="RBY192" s="35"/>
      <c r="RBZ192" s="35"/>
      <c r="RCA192" s="35"/>
      <c r="RCB192" s="36"/>
      <c r="RCC192" s="36"/>
      <c r="RCD192" s="37"/>
      <c r="RCE192" s="11"/>
      <c r="RCF192" s="11"/>
      <c r="RCG192" s="12"/>
      <c r="RCH192" s="11"/>
      <c r="RCI192" s="11"/>
      <c r="RCJ192" s="12"/>
      <c r="RCK192" s="33" t="s">
        <v>218</v>
      </c>
      <c r="RCL192" s="34"/>
      <c r="RCM192" s="35"/>
      <c r="RCN192" s="35"/>
      <c r="RCO192" s="35"/>
      <c r="RCP192" s="35"/>
      <c r="RCQ192" s="35"/>
      <c r="RCR192" s="36"/>
      <c r="RCS192" s="36"/>
      <c r="RCT192" s="37"/>
      <c r="RCU192" s="11"/>
      <c r="RCV192" s="11"/>
      <c r="RCW192" s="12"/>
      <c r="RCX192" s="11"/>
      <c r="RCY192" s="11"/>
      <c r="RCZ192" s="12"/>
      <c r="RDA192" s="33" t="s">
        <v>218</v>
      </c>
      <c r="RDB192" s="34"/>
      <c r="RDC192" s="35"/>
      <c r="RDD192" s="35"/>
      <c r="RDE192" s="35"/>
      <c r="RDF192" s="35"/>
      <c r="RDG192" s="35"/>
      <c r="RDH192" s="36"/>
      <c r="RDI192" s="36"/>
      <c r="RDJ192" s="37"/>
      <c r="RDK192" s="11"/>
      <c r="RDL192" s="11"/>
      <c r="RDM192" s="12"/>
      <c r="RDN192" s="11"/>
      <c r="RDO192" s="11"/>
      <c r="RDP192" s="12"/>
      <c r="RDQ192" s="33" t="s">
        <v>218</v>
      </c>
      <c r="RDR192" s="34"/>
      <c r="RDS192" s="35"/>
      <c r="RDT192" s="35"/>
      <c r="RDU192" s="35"/>
      <c r="RDV192" s="35"/>
      <c r="RDW192" s="35"/>
      <c r="RDX192" s="36"/>
      <c r="RDY192" s="36"/>
      <c r="RDZ192" s="37"/>
      <c r="REA192" s="11"/>
      <c r="REB192" s="11"/>
      <c r="REC192" s="12"/>
      <c r="RED192" s="11"/>
      <c r="REE192" s="11"/>
      <c r="REF192" s="12"/>
      <c r="REG192" s="33" t="s">
        <v>218</v>
      </c>
      <c r="REH192" s="34"/>
      <c r="REI192" s="35"/>
      <c r="REJ192" s="35"/>
      <c r="REK192" s="35"/>
      <c r="REL192" s="35"/>
      <c r="REM192" s="35"/>
      <c r="REN192" s="36"/>
      <c r="REO192" s="36"/>
      <c r="REP192" s="37"/>
      <c r="REQ192" s="11"/>
      <c r="RER192" s="11"/>
      <c r="RES192" s="12"/>
      <c r="RET192" s="11"/>
      <c r="REU192" s="11"/>
      <c r="REV192" s="12"/>
      <c r="REW192" s="33" t="s">
        <v>218</v>
      </c>
      <c r="REX192" s="34"/>
      <c r="REY192" s="35"/>
      <c r="REZ192" s="35"/>
      <c r="RFA192" s="35"/>
      <c r="RFB192" s="35"/>
      <c r="RFC192" s="35"/>
      <c r="RFD192" s="36"/>
      <c r="RFE192" s="36"/>
      <c r="RFF192" s="37"/>
      <c r="RFG192" s="11"/>
      <c r="RFH192" s="11"/>
      <c r="RFI192" s="12"/>
      <c r="RFJ192" s="11"/>
      <c r="RFK192" s="11"/>
      <c r="RFL192" s="12"/>
      <c r="RFM192" s="33" t="s">
        <v>218</v>
      </c>
      <c r="RFN192" s="34"/>
      <c r="RFO192" s="35"/>
      <c r="RFP192" s="35"/>
      <c r="RFQ192" s="35"/>
      <c r="RFR192" s="35"/>
      <c r="RFS192" s="35"/>
      <c r="RFT192" s="36"/>
      <c r="RFU192" s="36"/>
      <c r="RFV192" s="37"/>
      <c r="RFW192" s="11"/>
      <c r="RFX192" s="11"/>
      <c r="RFY192" s="12"/>
      <c r="RFZ192" s="11"/>
      <c r="RGA192" s="11"/>
      <c r="RGB192" s="12"/>
      <c r="RGC192" s="33" t="s">
        <v>218</v>
      </c>
      <c r="RGD192" s="34"/>
      <c r="RGE192" s="35"/>
      <c r="RGF192" s="35"/>
      <c r="RGG192" s="35"/>
      <c r="RGH192" s="35"/>
      <c r="RGI192" s="35"/>
      <c r="RGJ192" s="36"/>
      <c r="RGK192" s="36"/>
      <c r="RGL192" s="37"/>
      <c r="RGM192" s="11"/>
      <c r="RGN192" s="11"/>
      <c r="RGO192" s="12"/>
      <c r="RGP192" s="11"/>
      <c r="RGQ192" s="11"/>
      <c r="RGR192" s="12"/>
      <c r="RGS192" s="33" t="s">
        <v>218</v>
      </c>
      <c r="RGT192" s="34"/>
      <c r="RGU192" s="35"/>
      <c r="RGV192" s="35"/>
      <c r="RGW192" s="35"/>
      <c r="RGX192" s="35"/>
      <c r="RGY192" s="35"/>
      <c r="RGZ192" s="36"/>
      <c r="RHA192" s="36"/>
      <c r="RHB192" s="37"/>
      <c r="RHC192" s="11"/>
      <c r="RHD192" s="11"/>
      <c r="RHE192" s="12"/>
      <c r="RHF192" s="11"/>
      <c r="RHG192" s="11"/>
      <c r="RHH192" s="12"/>
      <c r="RHI192" s="33" t="s">
        <v>218</v>
      </c>
      <c r="RHJ192" s="34"/>
      <c r="RHK192" s="35"/>
      <c r="RHL192" s="35"/>
      <c r="RHM192" s="35"/>
      <c r="RHN192" s="35"/>
      <c r="RHO192" s="35"/>
      <c r="RHP192" s="36"/>
      <c r="RHQ192" s="36"/>
      <c r="RHR192" s="37"/>
      <c r="RHS192" s="11"/>
      <c r="RHT192" s="11"/>
      <c r="RHU192" s="12"/>
      <c r="RHV192" s="11"/>
      <c r="RHW192" s="11"/>
      <c r="RHX192" s="12"/>
      <c r="RHY192" s="33" t="s">
        <v>218</v>
      </c>
      <c r="RHZ192" s="34"/>
      <c r="RIA192" s="35"/>
      <c r="RIB192" s="35"/>
      <c r="RIC192" s="35"/>
      <c r="RID192" s="35"/>
      <c r="RIE192" s="35"/>
      <c r="RIF192" s="36"/>
      <c r="RIG192" s="36"/>
      <c r="RIH192" s="37"/>
      <c r="RII192" s="11"/>
      <c r="RIJ192" s="11"/>
      <c r="RIK192" s="12"/>
      <c r="RIL192" s="11"/>
      <c r="RIM192" s="11"/>
      <c r="RIN192" s="12"/>
      <c r="RIO192" s="33" t="s">
        <v>218</v>
      </c>
      <c r="RIP192" s="34"/>
      <c r="RIQ192" s="35"/>
      <c r="RIR192" s="35"/>
      <c r="RIS192" s="35"/>
      <c r="RIT192" s="35"/>
      <c r="RIU192" s="35"/>
      <c r="RIV192" s="36"/>
      <c r="RIW192" s="36"/>
      <c r="RIX192" s="37"/>
      <c r="RIY192" s="11"/>
      <c r="RIZ192" s="11"/>
      <c r="RJA192" s="12"/>
      <c r="RJB192" s="11"/>
      <c r="RJC192" s="11"/>
      <c r="RJD192" s="12"/>
      <c r="RJE192" s="33" t="s">
        <v>218</v>
      </c>
      <c r="RJF192" s="34"/>
      <c r="RJG192" s="35"/>
      <c r="RJH192" s="35"/>
      <c r="RJI192" s="35"/>
      <c r="RJJ192" s="35"/>
      <c r="RJK192" s="35"/>
      <c r="RJL192" s="36"/>
      <c r="RJM192" s="36"/>
      <c r="RJN192" s="37"/>
      <c r="RJO192" s="11"/>
      <c r="RJP192" s="11"/>
      <c r="RJQ192" s="12"/>
      <c r="RJR192" s="11"/>
      <c r="RJS192" s="11"/>
      <c r="RJT192" s="12"/>
      <c r="RJU192" s="33" t="s">
        <v>218</v>
      </c>
      <c r="RJV192" s="34"/>
      <c r="RJW192" s="35"/>
      <c r="RJX192" s="35"/>
      <c r="RJY192" s="35"/>
      <c r="RJZ192" s="35"/>
      <c r="RKA192" s="35"/>
      <c r="RKB192" s="36"/>
      <c r="RKC192" s="36"/>
      <c r="RKD192" s="37"/>
      <c r="RKE192" s="11"/>
      <c r="RKF192" s="11"/>
      <c r="RKG192" s="12"/>
      <c r="RKH192" s="11"/>
      <c r="RKI192" s="11"/>
      <c r="RKJ192" s="12"/>
      <c r="RKK192" s="33" t="s">
        <v>218</v>
      </c>
      <c r="RKL192" s="34"/>
      <c r="RKM192" s="35"/>
      <c r="RKN192" s="35"/>
      <c r="RKO192" s="35"/>
      <c r="RKP192" s="35"/>
      <c r="RKQ192" s="35"/>
      <c r="RKR192" s="36"/>
      <c r="RKS192" s="36"/>
      <c r="RKT192" s="37"/>
      <c r="RKU192" s="11"/>
      <c r="RKV192" s="11"/>
      <c r="RKW192" s="12"/>
      <c r="RKX192" s="11"/>
      <c r="RKY192" s="11"/>
      <c r="RKZ192" s="12"/>
      <c r="RLA192" s="33" t="s">
        <v>218</v>
      </c>
      <c r="RLB192" s="34"/>
      <c r="RLC192" s="35"/>
      <c r="RLD192" s="35"/>
      <c r="RLE192" s="35"/>
      <c r="RLF192" s="35"/>
      <c r="RLG192" s="35"/>
      <c r="RLH192" s="36"/>
      <c r="RLI192" s="36"/>
      <c r="RLJ192" s="37"/>
      <c r="RLK192" s="11"/>
      <c r="RLL192" s="11"/>
      <c r="RLM192" s="12"/>
      <c r="RLN192" s="11"/>
      <c r="RLO192" s="11"/>
      <c r="RLP192" s="12"/>
      <c r="RLQ192" s="33" t="s">
        <v>218</v>
      </c>
      <c r="RLR192" s="34"/>
      <c r="RLS192" s="35"/>
      <c r="RLT192" s="35"/>
      <c r="RLU192" s="35"/>
      <c r="RLV192" s="35"/>
      <c r="RLW192" s="35"/>
      <c r="RLX192" s="36"/>
      <c r="RLY192" s="36"/>
      <c r="RLZ192" s="37"/>
      <c r="RMA192" s="11"/>
      <c r="RMB192" s="11"/>
      <c r="RMC192" s="12"/>
      <c r="RMD192" s="11"/>
      <c r="RME192" s="11"/>
      <c r="RMF192" s="12"/>
      <c r="RMG192" s="33" t="s">
        <v>218</v>
      </c>
      <c r="RMH192" s="34"/>
      <c r="RMI192" s="35"/>
      <c r="RMJ192" s="35"/>
      <c r="RMK192" s="35"/>
      <c r="RML192" s="35"/>
      <c r="RMM192" s="35"/>
      <c r="RMN192" s="36"/>
      <c r="RMO192" s="36"/>
      <c r="RMP192" s="37"/>
      <c r="RMQ192" s="11"/>
      <c r="RMR192" s="11"/>
      <c r="RMS192" s="12"/>
      <c r="RMT192" s="11"/>
      <c r="RMU192" s="11"/>
      <c r="RMV192" s="12"/>
      <c r="RMW192" s="33" t="s">
        <v>218</v>
      </c>
      <c r="RMX192" s="34"/>
      <c r="RMY192" s="35"/>
      <c r="RMZ192" s="35"/>
      <c r="RNA192" s="35"/>
      <c r="RNB192" s="35"/>
      <c r="RNC192" s="35"/>
      <c r="RND192" s="36"/>
      <c r="RNE192" s="36"/>
      <c r="RNF192" s="37"/>
      <c r="RNG192" s="11"/>
      <c r="RNH192" s="11"/>
      <c r="RNI192" s="12"/>
      <c r="RNJ192" s="11"/>
      <c r="RNK192" s="11"/>
      <c r="RNL192" s="12"/>
      <c r="RNM192" s="33" t="s">
        <v>218</v>
      </c>
      <c r="RNN192" s="34"/>
      <c r="RNO192" s="35"/>
      <c r="RNP192" s="35"/>
      <c r="RNQ192" s="35"/>
      <c r="RNR192" s="35"/>
      <c r="RNS192" s="35"/>
      <c r="RNT192" s="36"/>
      <c r="RNU192" s="36"/>
      <c r="RNV192" s="37"/>
      <c r="RNW192" s="11"/>
      <c r="RNX192" s="11"/>
      <c r="RNY192" s="12"/>
      <c r="RNZ192" s="11"/>
      <c r="ROA192" s="11"/>
      <c r="ROB192" s="12"/>
      <c r="ROC192" s="33" t="s">
        <v>218</v>
      </c>
      <c r="ROD192" s="34"/>
      <c r="ROE192" s="35"/>
      <c r="ROF192" s="35"/>
      <c r="ROG192" s="35"/>
      <c r="ROH192" s="35"/>
      <c r="ROI192" s="35"/>
      <c r="ROJ192" s="36"/>
      <c r="ROK192" s="36"/>
      <c r="ROL192" s="37"/>
      <c r="ROM192" s="11"/>
      <c r="RON192" s="11"/>
      <c r="ROO192" s="12"/>
      <c r="ROP192" s="11"/>
      <c r="ROQ192" s="11"/>
      <c r="ROR192" s="12"/>
      <c r="ROS192" s="33" t="s">
        <v>218</v>
      </c>
      <c r="ROT192" s="34"/>
      <c r="ROU192" s="35"/>
      <c r="ROV192" s="35"/>
      <c r="ROW192" s="35"/>
      <c r="ROX192" s="35"/>
      <c r="ROY192" s="35"/>
      <c r="ROZ192" s="36"/>
      <c r="RPA192" s="36"/>
      <c r="RPB192" s="37"/>
      <c r="RPC192" s="11"/>
      <c r="RPD192" s="11"/>
      <c r="RPE192" s="12"/>
      <c r="RPF192" s="11"/>
      <c r="RPG192" s="11"/>
      <c r="RPH192" s="12"/>
      <c r="RPI192" s="33" t="s">
        <v>218</v>
      </c>
      <c r="RPJ192" s="34"/>
      <c r="RPK192" s="35"/>
      <c r="RPL192" s="35"/>
      <c r="RPM192" s="35"/>
      <c r="RPN192" s="35"/>
      <c r="RPO192" s="35"/>
      <c r="RPP192" s="36"/>
      <c r="RPQ192" s="36"/>
      <c r="RPR192" s="37"/>
      <c r="RPS192" s="11"/>
      <c r="RPT192" s="11"/>
      <c r="RPU192" s="12"/>
      <c r="RPV192" s="11"/>
      <c r="RPW192" s="11"/>
      <c r="RPX192" s="12"/>
      <c r="RPY192" s="33" t="s">
        <v>218</v>
      </c>
      <c r="RPZ192" s="34"/>
      <c r="RQA192" s="35"/>
      <c r="RQB192" s="35"/>
      <c r="RQC192" s="35"/>
      <c r="RQD192" s="35"/>
      <c r="RQE192" s="35"/>
      <c r="RQF192" s="36"/>
      <c r="RQG192" s="36"/>
      <c r="RQH192" s="37"/>
      <c r="RQI192" s="11"/>
      <c r="RQJ192" s="11"/>
      <c r="RQK192" s="12"/>
      <c r="RQL192" s="11"/>
      <c r="RQM192" s="11"/>
      <c r="RQN192" s="12"/>
      <c r="RQO192" s="33" t="s">
        <v>218</v>
      </c>
      <c r="RQP192" s="34"/>
      <c r="RQQ192" s="35"/>
      <c r="RQR192" s="35"/>
      <c r="RQS192" s="35"/>
      <c r="RQT192" s="35"/>
      <c r="RQU192" s="35"/>
      <c r="RQV192" s="36"/>
      <c r="RQW192" s="36"/>
      <c r="RQX192" s="37"/>
      <c r="RQY192" s="11"/>
      <c r="RQZ192" s="11"/>
      <c r="RRA192" s="12"/>
      <c r="RRB192" s="11"/>
      <c r="RRC192" s="11"/>
      <c r="RRD192" s="12"/>
      <c r="RRE192" s="33" t="s">
        <v>218</v>
      </c>
      <c r="RRF192" s="34"/>
      <c r="RRG192" s="35"/>
      <c r="RRH192" s="35"/>
      <c r="RRI192" s="35"/>
      <c r="RRJ192" s="35"/>
      <c r="RRK192" s="35"/>
      <c r="RRL192" s="36"/>
      <c r="RRM192" s="36"/>
      <c r="RRN192" s="37"/>
      <c r="RRO192" s="11"/>
      <c r="RRP192" s="11"/>
      <c r="RRQ192" s="12"/>
      <c r="RRR192" s="11"/>
      <c r="RRS192" s="11"/>
      <c r="RRT192" s="12"/>
      <c r="RRU192" s="33" t="s">
        <v>218</v>
      </c>
      <c r="RRV192" s="34"/>
      <c r="RRW192" s="35"/>
      <c r="RRX192" s="35"/>
      <c r="RRY192" s="35"/>
      <c r="RRZ192" s="35"/>
      <c r="RSA192" s="35"/>
      <c r="RSB192" s="36"/>
      <c r="RSC192" s="36"/>
      <c r="RSD192" s="37"/>
      <c r="RSE192" s="11"/>
      <c r="RSF192" s="11"/>
      <c r="RSG192" s="12"/>
      <c r="RSH192" s="11"/>
      <c r="RSI192" s="11"/>
      <c r="RSJ192" s="12"/>
      <c r="RSK192" s="33" t="s">
        <v>218</v>
      </c>
      <c r="RSL192" s="34"/>
      <c r="RSM192" s="35"/>
      <c r="RSN192" s="35"/>
      <c r="RSO192" s="35"/>
      <c r="RSP192" s="35"/>
      <c r="RSQ192" s="35"/>
      <c r="RSR192" s="36"/>
      <c r="RSS192" s="36"/>
      <c r="RST192" s="37"/>
      <c r="RSU192" s="11"/>
      <c r="RSV192" s="11"/>
      <c r="RSW192" s="12"/>
      <c r="RSX192" s="11"/>
      <c r="RSY192" s="11"/>
      <c r="RSZ192" s="12"/>
      <c r="RTA192" s="33" t="s">
        <v>218</v>
      </c>
      <c r="RTB192" s="34"/>
      <c r="RTC192" s="35"/>
      <c r="RTD192" s="35"/>
      <c r="RTE192" s="35"/>
      <c r="RTF192" s="35"/>
      <c r="RTG192" s="35"/>
      <c r="RTH192" s="36"/>
      <c r="RTI192" s="36"/>
      <c r="RTJ192" s="37"/>
      <c r="RTK192" s="11"/>
      <c r="RTL192" s="11"/>
      <c r="RTM192" s="12"/>
      <c r="RTN192" s="11"/>
      <c r="RTO192" s="11"/>
      <c r="RTP192" s="12"/>
      <c r="RTQ192" s="33" t="s">
        <v>218</v>
      </c>
      <c r="RTR192" s="34"/>
      <c r="RTS192" s="35"/>
      <c r="RTT192" s="35"/>
      <c r="RTU192" s="35"/>
      <c r="RTV192" s="35"/>
      <c r="RTW192" s="35"/>
      <c r="RTX192" s="36"/>
      <c r="RTY192" s="36"/>
      <c r="RTZ192" s="37"/>
      <c r="RUA192" s="11"/>
      <c r="RUB192" s="11"/>
      <c r="RUC192" s="12"/>
      <c r="RUD192" s="11"/>
      <c r="RUE192" s="11"/>
      <c r="RUF192" s="12"/>
      <c r="RUG192" s="33" t="s">
        <v>218</v>
      </c>
      <c r="RUH192" s="34"/>
      <c r="RUI192" s="35"/>
      <c r="RUJ192" s="35"/>
      <c r="RUK192" s="35"/>
      <c r="RUL192" s="35"/>
      <c r="RUM192" s="35"/>
      <c r="RUN192" s="36"/>
      <c r="RUO192" s="36"/>
      <c r="RUP192" s="37"/>
      <c r="RUQ192" s="11"/>
      <c r="RUR192" s="11"/>
      <c r="RUS192" s="12"/>
      <c r="RUT192" s="11"/>
      <c r="RUU192" s="11"/>
      <c r="RUV192" s="12"/>
      <c r="RUW192" s="33" t="s">
        <v>218</v>
      </c>
      <c r="RUX192" s="34"/>
      <c r="RUY192" s="35"/>
      <c r="RUZ192" s="35"/>
      <c r="RVA192" s="35"/>
      <c r="RVB192" s="35"/>
      <c r="RVC192" s="35"/>
      <c r="RVD192" s="36"/>
      <c r="RVE192" s="36"/>
      <c r="RVF192" s="37"/>
      <c r="RVG192" s="11"/>
      <c r="RVH192" s="11"/>
      <c r="RVI192" s="12"/>
      <c r="RVJ192" s="11"/>
      <c r="RVK192" s="11"/>
      <c r="RVL192" s="12"/>
      <c r="RVM192" s="33" t="s">
        <v>218</v>
      </c>
      <c r="RVN192" s="34"/>
      <c r="RVO192" s="35"/>
      <c r="RVP192" s="35"/>
      <c r="RVQ192" s="35"/>
      <c r="RVR192" s="35"/>
      <c r="RVS192" s="35"/>
      <c r="RVT192" s="36"/>
      <c r="RVU192" s="36"/>
      <c r="RVV192" s="37"/>
      <c r="RVW192" s="11"/>
      <c r="RVX192" s="11"/>
      <c r="RVY192" s="12"/>
      <c r="RVZ192" s="11"/>
      <c r="RWA192" s="11"/>
      <c r="RWB192" s="12"/>
      <c r="RWC192" s="33" t="s">
        <v>218</v>
      </c>
      <c r="RWD192" s="34"/>
      <c r="RWE192" s="35"/>
      <c r="RWF192" s="35"/>
      <c r="RWG192" s="35"/>
      <c r="RWH192" s="35"/>
      <c r="RWI192" s="35"/>
      <c r="RWJ192" s="36"/>
      <c r="RWK192" s="36"/>
      <c r="RWL192" s="37"/>
      <c r="RWM192" s="11"/>
      <c r="RWN192" s="11"/>
      <c r="RWO192" s="12"/>
      <c r="RWP192" s="11"/>
      <c r="RWQ192" s="11"/>
      <c r="RWR192" s="12"/>
      <c r="RWS192" s="33" t="s">
        <v>218</v>
      </c>
      <c r="RWT192" s="34"/>
      <c r="RWU192" s="35"/>
      <c r="RWV192" s="35"/>
      <c r="RWW192" s="35"/>
      <c r="RWX192" s="35"/>
      <c r="RWY192" s="35"/>
      <c r="RWZ192" s="36"/>
      <c r="RXA192" s="36"/>
      <c r="RXB192" s="37"/>
      <c r="RXC192" s="11"/>
      <c r="RXD192" s="11"/>
      <c r="RXE192" s="12"/>
      <c r="RXF192" s="11"/>
      <c r="RXG192" s="11"/>
      <c r="RXH192" s="12"/>
      <c r="RXI192" s="33" t="s">
        <v>218</v>
      </c>
      <c r="RXJ192" s="34"/>
      <c r="RXK192" s="35"/>
      <c r="RXL192" s="35"/>
      <c r="RXM192" s="35"/>
      <c r="RXN192" s="35"/>
      <c r="RXO192" s="35"/>
      <c r="RXP192" s="36"/>
      <c r="RXQ192" s="36"/>
      <c r="RXR192" s="37"/>
      <c r="RXS192" s="11"/>
      <c r="RXT192" s="11"/>
      <c r="RXU192" s="12"/>
      <c r="RXV192" s="11"/>
      <c r="RXW192" s="11"/>
      <c r="RXX192" s="12"/>
      <c r="RXY192" s="33" t="s">
        <v>218</v>
      </c>
      <c r="RXZ192" s="34"/>
      <c r="RYA192" s="35"/>
      <c r="RYB192" s="35"/>
      <c r="RYC192" s="35"/>
      <c r="RYD192" s="35"/>
      <c r="RYE192" s="35"/>
      <c r="RYF192" s="36"/>
      <c r="RYG192" s="36"/>
      <c r="RYH192" s="37"/>
      <c r="RYI192" s="11"/>
      <c r="RYJ192" s="11"/>
      <c r="RYK192" s="12"/>
      <c r="RYL192" s="11"/>
      <c r="RYM192" s="11"/>
      <c r="RYN192" s="12"/>
      <c r="RYO192" s="33" t="s">
        <v>218</v>
      </c>
      <c r="RYP192" s="34"/>
      <c r="RYQ192" s="35"/>
      <c r="RYR192" s="35"/>
      <c r="RYS192" s="35"/>
      <c r="RYT192" s="35"/>
      <c r="RYU192" s="35"/>
      <c r="RYV192" s="36"/>
      <c r="RYW192" s="36"/>
      <c r="RYX192" s="37"/>
      <c r="RYY192" s="11"/>
      <c r="RYZ192" s="11"/>
      <c r="RZA192" s="12"/>
      <c r="RZB192" s="11"/>
      <c r="RZC192" s="11"/>
      <c r="RZD192" s="12"/>
      <c r="RZE192" s="33" t="s">
        <v>218</v>
      </c>
      <c r="RZF192" s="34"/>
      <c r="RZG192" s="35"/>
      <c r="RZH192" s="35"/>
      <c r="RZI192" s="35"/>
      <c r="RZJ192" s="35"/>
      <c r="RZK192" s="35"/>
      <c r="RZL192" s="36"/>
      <c r="RZM192" s="36"/>
      <c r="RZN192" s="37"/>
      <c r="RZO192" s="11"/>
      <c r="RZP192" s="11"/>
      <c r="RZQ192" s="12"/>
      <c r="RZR192" s="11"/>
      <c r="RZS192" s="11"/>
      <c r="RZT192" s="12"/>
      <c r="RZU192" s="33" t="s">
        <v>218</v>
      </c>
      <c r="RZV192" s="34"/>
      <c r="RZW192" s="35"/>
      <c r="RZX192" s="35"/>
      <c r="RZY192" s="35"/>
      <c r="RZZ192" s="35"/>
      <c r="SAA192" s="35"/>
      <c r="SAB192" s="36"/>
      <c r="SAC192" s="36"/>
      <c r="SAD192" s="37"/>
      <c r="SAE192" s="11"/>
      <c r="SAF192" s="11"/>
      <c r="SAG192" s="12"/>
      <c r="SAH192" s="11"/>
      <c r="SAI192" s="11"/>
      <c r="SAJ192" s="12"/>
      <c r="SAK192" s="33" t="s">
        <v>218</v>
      </c>
      <c r="SAL192" s="34"/>
      <c r="SAM192" s="35"/>
      <c r="SAN192" s="35"/>
      <c r="SAO192" s="35"/>
      <c r="SAP192" s="35"/>
      <c r="SAQ192" s="35"/>
      <c r="SAR192" s="36"/>
      <c r="SAS192" s="36"/>
      <c r="SAT192" s="37"/>
      <c r="SAU192" s="11"/>
      <c r="SAV192" s="11"/>
      <c r="SAW192" s="12"/>
      <c r="SAX192" s="11"/>
      <c r="SAY192" s="11"/>
      <c r="SAZ192" s="12"/>
      <c r="SBA192" s="33" t="s">
        <v>218</v>
      </c>
      <c r="SBB192" s="34"/>
      <c r="SBC192" s="35"/>
      <c r="SBD192" s="35"/>
      <c r="SBE192" s="35"/>
      <c r="SBF192" s="35"/>
      <c r="SBG192" s="35"/>
      <c r="SBH192" s="36"/>
      <c r="SBI192" s="36"/>
      <c r="SBJ192" s="37"/>
      <c r="SBK192" s="11"/>
      <c r="SBL192" s="11"/>
      <c r="SBM192" s="12"/>
      <c r="SBN192" s="11"/>
      <c r="SBO192" s="11"/>
      <c r="SBP192" s="12"/>
      <c r="SBQ192" s="33" t="s">
        <v>218</v>
      </c>
      <c r="SBR192" s="34"/>
      <c r="SBS192" s="35"/>
      <c r="SBT192" s="35"/>
      <c r="SBU192" s="35"/>
      <c r="SBV192" s="35"/>
      <c r="SBW192" s="35"/>
      <c r="SBX192" s="36"/>
      <c r="SBY192" s="36"/>
      <c r="SBZ192" s="37"/>
      <c r="SCA192" s="11"/>
      <c r="SCB192" s="11"/>
      <c r="SCC192" s="12"/>
      <c r="SCD192" s="11"/>
      <c r="SCE192" s="11"/>
      <c r="SCF192" s="12"/>
      <c r="SCG192" s="33" t="s">
        <v>218</v>
      </c>
      <c r="SCH192" s="34"/>
      <c r="SCI192" s="35"/>
      <c r="SCJ192" s="35"/>
      <c r="SCK192" s="35"/>
      <c r="SCL192" s="35"/>
      <c r="SCM192" s="35"/>
      <c r="SCN192" s="36"/>
      <c r="SCO192" s="36"/>
      <c r="SCP192" s="37"/>
      <c r="SCQ192" s="11"/>
      <c r="SCR192" s="11"/>
      <c r="SCS192" s="12"/>
      <c r="SCT192" s="11"/>
      <c r="SCU192" s="11"/>
      <c r="SCV192" s="12"/>
      <c r="SCW192" s="33" t="s">
        <v>218</v>
      </c>
      <c r="SCX192" s="34"/>
      <c r="SCY192" s="35"/>
      <c r="SCZ192" s="35"/>
      <c r="SDA192" s="35"/>
      <c r="SDB192" s="35"/>
      <c r="SDC192" s="35"/>
      <c r="SDD192" s="36"/>
      <c r="SDE192" s="36"/>
      <c r="SDF192" s="37"/>
      <c r="SDG192" s="11"/>
      <c r="SDH192" s="11"/>
      <c r="SDI192" s="12"/>
      <c r="SDJ192" s="11"/>
      <c r="SDK192" s="11"/>
      <c r="SDL192" s="12"/>
      <c r="SDM192" s="33" t="s">
        <v>218</v>
      </c>
      <c r="SDN192" s="34"/>
      <c r="SDO192" s="35"/>
      <c r="SDP192" s="35"/>
      <c r="SDQ192" s="35"/>
      <c r="SDR192" s="35"/>
      <c r="SDS192" s="35"/>
      <c r="SDT192" s="36"/>
      <c r="SDU192" s="36"/>
      <c r="SDV192" s="37"/>
      <c r="SDW192" s="11"/>
      <c r="SDX192" s="11"/>
      <c r="SDY192" s="12"/>
      <c r="SDZ192" s="11"/>
      <c r="SEA192" s="11"/>
      <c r="SEB192" s="12"/>
      <c r="SEC192" s="33" t="s">
        <v>218</v>
      </c>
      <c r="SED192" s="34"/>
      <c r="SEE192" s="35"/>
      <c r="SEF192" s="35"/>
      <c r="SEG192" s="35"/>
      <c r="SEH192" s="35"/>
      <c r="SEI192" s="35"/>
      <c r="SEJ192" s="36"/>
      <c r="SEK192" s="36"/>
      <c r="SEL192" s="37"/>
      <c r="SEM192" s="11"/>
      <c r="SEN192" s="11"/>
      <c r="SEO192" s="12"/>
      <c r="SEP192" s="11"/>
      <c r="SEQ192" s="11"/>
      <c r="SER192" s="12"/>
      <c r="SES192" s="33" t="s">
        <v>218</v>
      </c>
      <c r="SET192" s="34"/>
      <c r="SEU192" s="35"/>
      <c r="SEV192" s="35"/>
      <c r="SEW192" s="35"/>
      <c r="SEX192" s="35"/>
      <c r="SEY192" s="35"/>
      <c r="SEZ192" s="36"/>
      <c r="SFA192" s="36"/>
      <c r="SFB192" s="37"/>
      <c r="SFC192" s="11"/>
      <c r="SFD192" s="11"/>
      <c r="SFE192" s="12"/>
      <c r="SFF192" s="11"/>
      <c r="SFG192" s="11"/>
      <c r="SFH192" s="12"/>
      <c r="SFI192" s="33" t="s">
        <v>218</v>
      </c>
      <c r="SFJ192" s="34"/>
      <c r="SFK192" s="35"/>
      <c r="SFL192" s="35"/>
      <c r="SFM192" s="35"/>
      <c r="SFN192" s="35"/>
      <c r="SFO192" s="35"/>
      <c r="SFP192" s="36"/>
      <c r="SFQ192" s="36"/>
      <c r="SFR192" s="37"/>
      <c r="SFS192" s="11"/>
      <c r="SFT192" s="11"/>
      <c r="SFU192" s="12"/>
      <c r="SFV192" s="11"/>
      <c r="SFW192" s="11"/>
      <c r="SFX192" s="12"/>
      <c r="SFY192" s="33" t="s">
        <v>218</v>
      </c>
      <c r="SFZ192" s="34"/>
      <c r="SGA192" s="35"/>
      <c r="SGB192" s="35"/>
      <c r="SGC192" s="35"/>
      <c r="SGD192" s="35"/>
      <c r="SGE192" s="35"/>
      <c r="SGF192" s="36"/>
      <c r="SGG192" s="36"/>
      <c r="SGH192" s="37"/>
      <c r="SGI192" s="11"/>
      <c r="SGJ192" s="11"/>
      <c r="SGK192" s="12"/>
      <c r="SGL192" s="11"/>
      <c r="SGM192" s="11"/>
      <c r="SGN192" s="12"/>
      <c r="SGO192" s="33" t="s">
        <v>218</v>
      </c>
      <c r="SGP192" s="34"/>
      <c r="SGQ192" s="35"/>
      <c r="SGR192" s="35"/>
      <c r="SGS192" s="35"/>
      <c r="SGT192" s="35"/>
      <c r="SGU192" s="35"/>
      <c r="SGV192" s="36"/>
      <c r="SGW192" s="36"/>
      <c r="SGX192" s="37"/>
      <c r="SGY192" s="11"/>
      <c r="SGZ192" s="11"/>
      <c r="SHA192" s="12"/>
      <c r="SHB192" s="11"/>
      <c r="SHC192" s="11"/>
      <c r="SHD192" s="12"/>
      <c r="SHE192" s="33" t="s">
        <v>218</v>
      </c>
      <c r="SHF192" s="34"/>
      <c r="SHG192" s="35"/>
      <c r="SHH192" s="35"/>
      <c r="SHI192" s="35"/>
      <c r="SHJ192" s="35"/>
      <c r="SHK192" s="35"/>
      <c r="SHL192" s="36"/>
      <c r="SHM192" s="36"/>
      <c r="SHN192" s="37"/>
      <c r="SHO192" s="11"/>
      <c r="SHP192" s="11"/>
      <c r="SHQ192" s="12"/>
      <c r="SHR192" s="11"/>
      <c r="SHS192" s="11"/>
      <c r="SHT192" s="12"/>
      <c r="SHU192" s="33" t="s">
        <v>218</v>
      </c>
      <c r="SHV192" s="34"/>
      <c r="SHW192" s="35"/>
      <c r="SHX192" s="35"/>
      <c r="SHY192" s="35"/>
      <c r="SHZ192" s="35"/>
      <c r="SIA192" s="35"/>
      <c r="SIB192" s="36"/>
      <c r="SIC192" s="36"/>
      <c r="SID192" s="37"/>
      <c r="SIE192" s="11"/>
      <c r="SIF192" s="11"/>
      <c r="SIG192" s="12"/>
      <c r="SIH192" s="11"/>
      <c r="SII192" s="11"/>
      <c r="SIJ192" s="12"/>
      <c r="SIK192" s="33" t="s">
        <v>218</v>
      </c>
      <c r="SIL192" s="34"/>
      <c r="SIM192" s="35"/>
      <c r="SIN192" s="35"/>
      <c r="SIO192" s="35"/>
      <c r="SIP192" s="35"/>
      <c r="SIQ192" s="35"/>
      <c r="SIR192" s="36"/>
      <c r="SIS192" s="36"/>
      <c r="SIT192" s="37"/>
      <c r="SIU192" s="11"/>
      <c r="SIV192" s="11"/>
      <c r="SIW192" s="12"/>
      <c r="SIX192" s="11"/>
      <c r="SIY192" s="11"/>
      <c r="SIZ192" s="12"/>
      <c r="SJA192" s="33" t="s">
        <v>218</v>
      </c>
      <c r="SJB192" s="34"/>
      <c r="SJC192" s="35"/>
      <c r="SJD192" s="35"/>
      <c r="SJE192" s="35"/>
      <c r="SJF192" s="35"/>
      <c r="SJG192" s="35"/>
      <c r="SJH192" s="36"/>
      <c r="SJI192" s="36"/>
      <c r="SJJ192" s="37"/>
      <c r="SJK192" s="11"/>
      <c r="SJL192" s="11"/>
      <c r="SJM192" s="12"/>
      <c r="SJN192" s="11"/>
      <c r="SJO192" s="11"/>
      <c r="SJP192" s="12"/>
      <c r="SJQ192" s="33" t="s">
        <v>218</v>
      </c>
      <c r="SJR192" s="34"/>
      <c r="SJS192" s="35"/>
      <c r="SJT192" s="35"/>
      <c r="SJU192" s="35"/>
      <c r="SJV192" s="35"/>
      <c r="SJW192" s="35"/>
      <c r="SJX192" s="36"/>
      <c r="SJY192" s="36"/>
      <c r="SJZ192" s="37"/>
      <c r="SKA192" s="11"/>
      <c r="SKB192" s="11"/>
      <c r="SKC192" s="12"/>
      <c r="SKD192" s="11"/>
      <c r="SKE192" s="11"/>
      <c r="SKF192" s="12"/>
      <c r="SKG192" s="33" t="s">
        <v>218</v>
      </c>
      <c r="SKH192" s="34"/>
      <c r="SKI192" s="35"/>
      <c r="SKJ192" s="35"/>
      <c r="SKK192" s="35"/>
      <c r="SKL192" s="35"/>
      <c r="SKM192" s="35"/>
      <c r="SKN192" s="36"/>
      <c r="SKO192" s="36"/>
      <c r="SKP192" s="37"/>
      <c r="SKQ192" s="11"/>
      <c r="SKR192" s="11"/>
      <c r="SKS192" s="12"/>
      <c r="SKT192" s="11"/>
      <c r="SKU192" s="11"/>
      <c r="SKV192" s="12"/>
      <c r="SKW192" s="33" t="s">
        <v>218</v>
      </c>
      <c r="SKX192" s="34"/>
      <c r="SKY192" s="35"/>
      <c r="SKZ192" s="35"/>
      <c r="SLA192" s="35"/>
      <c r="SLB192" s="35"/>
      <c r="SLC192" s="35"/>
      <c r="SLD192" s="36"/>
      <c r="SLE192" s="36"/>
      <c r="SLF192" s="37"/>
      <c r="SLG192" s="11"/>
      <c r="SLH192" s="11"/>
      <c r="SLI192" s="12"/>
      <c r="SLJ192" s="11"/>
      <c r="SLK192" s="11"/>
      <c r="SLL192" s="12"/>
      <c r="SLM192" s="33" t="s">
        <v>218</v>
      </c>
      <c r="SLN192" s="34"/>
      <c r="SLO192" s="35"/>
      <c r="SLP192" s="35"/>
      <c r="SLQ192" s="35"/>
      <c r="SLR192" s="35"/>
      <c r="SLS192" s="35"/>
      <c r="SLT192" s="36"/>
      <c r="SLU192" s="36"/>
      <c r="SLV192" s="37"/>
      <c r="SLW192" s="11"/>
      <c r="SLX192" s="11"/>
      <c r="SLY192" s="12"/>
      <c r="SLZ192" s="11"/>
      <c r="SMA192" s="11"/>
      <c r="SMB192" s="12"/>
      <c r="SMC192" s="33" t="s">
        <v>218</v>
      </c>
      <c r="SMD192" s="34"/>
      <c r="SME192" s="35"/>
      <c r="SMF192" s="35"/>
      <c r="SMG192" s="35"/>
      <c r="SMH192" s="35"/>
      <c r="SMI192" s="35"/>
      <c r="SMJ192" s="36"/>
      <c r="SMK192" s="36"/>
      <c r="SML192" s="37"/>
      <c r="SMM192" s="11"/>
      <c r="SMN192" s="11"/>
      <c r="SMO192" s="12"/>
      <c r="SMP192" s="11"/>
      <c r="SMQ192" s="11"/>
      <c r="SMR192" s="12"/>
      <c r="SMS192" s="33" t="s">
        <v>218</v>
      </c>
      <c r="SMT192" s="34"/>
      <c r="SMU192" s="35"/>
      <c r="SMV192" s="35"/>
      <c r="SMW192" s="35"/>
      <c r="SMX192" s="35"/>
      <c r="SMY192" s="35"/>
      <c r="SMZ192" s="36"/>
      <c r="SNA192" s="36"/>
      <c r="SNB192" s="37"/>
      <c r="SNC192" s="11"/>
      <c r="SND192" s="11"/>
      <c r="SNE192" s="12"/>
      <c r="SNF192" s="11"/>
      <c r="SNG192" s="11"/>
      <c r="SNH192" s="12"/>
      <c r="SNI192" s="33" t="s">
        <v>218</v>
      </c>
      <c r="SNJ192" s="34"/>
      <c r="SNK192" s="35"/>
      <c r="SNL192" s="35"/>
      <c r="SNM192" s="35"/>
      <c r="SNN192" s="35"/>
      <c r="SNO192" s="35"/>
      <c r="SNP192" s="36"/>
      <c r="SNQ192" s="36"/>
      <c r="SNR192" s="37"/>
      <c r="SNS192" s="11"/>
      <c r="SNT192" s="11"/>
      <c r="SNU192" s="12"/>
      <c r="SNV192" s="11"/>
      <c r="SNW192" s="11"/>
      <c r="SNX192" s="12"/>
      <c r="SNY192" s="33" t="s">
        <v>218</v>
      </c>
      <c r="SNZ192" s="34"/>
      <c r="SOA192" s="35"/>
      <c r="SOB192" s="35"/>
      <c r="SOC192" s="35"/>
      <c r="SOD192" s="35"/>
      <c r="SOE192" s="35"/>
      <c r="SOF192" s="36"/>
      <c r="SOG192" s="36"/>
      <c r="SOH192" s="37"/>
      <c r="SOI192" s="11"/>
      <c r="SOJ192" s="11"/>
      <c r="SOK192" s="12"/>
      <c r="SOL192" s="11"/>
      <c r="SOM192" s="11"/>
      <c r="SON192" s="12"/>
      <c r="SOO192" s="33" t="s">
        <v>218</v>
      </c>
      <c r="SOP192" s="34"/>
      <c r="SOQ192" s="35"/>
      <c r="SOR192" s="35"/>
      <c r="SOS192" s="35"/>
      <c r="SOT192" s="35"/>
      <c r="SOU192" s="35"/>
      <c r="SOV192" s="36"/>
      <c r="SOW192" s="36"/>
      <c r="SOX192" s="37"/>
      <c r="SOY192" s="11"/>
      <c r="SOZ192" s="11"/>
      <c r="SPA192" s="12"/>
      <c r="SPB192" s="11"/>
      <c r="SPC192" s="11"/>
      <c r="SPD192" s="12"/>
      <c r="SPE192" s="33" t="s">
        <v>218</v>
      </c>
      <c r="SPF192" s="34"/>
      <c r="SPG192" s="35"/>
      <c r="SPH192" s="35"/>
      <c r="SPI192" s="35"/>
      <c r="SPJ192" s="35"/>
      <c r="SPK192" s="35"/>
      <c r="SPL192" s="36"/>
      <c r="SPM192" s="36"/>
      <c r="SPN192" s="37"/>
      <c r="SPO192" s="11"/>
      <c r="SPP192" s="11"/>
      <c r="SPQ192" s="12"/>
      <c r="SPR192" s="11"/>
      <c r="SPS192" s="11"/>
      <c r="SPT192" s="12"/>
      <c r="SPU192" s="33" t="s">
        <v>218</v>
      </c>
      <c r="SPV192" s="34"/>
      <c r="SPW192" s="35"/>
      <c r="SPX192" s="35"/>
      <c r="SPY192" s="35"/>
      <c r="SPZ192" s="35"/>
      <c r="SQA192" s="35"/>
      <c r="SQB192" s="36"/>
      <c r="SQC192" s="36"/>
      <c r="SQD192" s="37"/>
      <c r="SQE192" s="11"/>
      <c r="SQF192" s="11"/>
      <c r="SQG192" s="12"/>
      <c r="SQH192" s="11"/>
      <c r="SQI192" s="11"/>
      <c r="SQJ192" s="12"/>
      <c r="SQK192" s="33" t="s">
        <v>218</v>
      </c>
      <c r="SQL192" s="34"/>
      <c r="SQM192" s="35"/>
      <c r="SQN192" s="35"/>
      <c r="SQO192" s="35"/>
      <c r="SQP192" s="35"/>
      <c r="SQQ192" s="35"/>
      <c r="SQR192" s="36"/>
      <c r="SQS192" s="36"/>
      <c r="SQT192" s="37"/>
      <c r="SQU192" s="11"/>
      <c r="SQV192" s="11"/>
      <c r="SQW192" s="12"/>
      <c r="SQX192" s="11"/>
      <c r="SQY192" s="11"/>
      <c r="SQZ192" s="12"/>
      <c r="SRA192" s="33" t="s">
        <v>218</v>
      </c>
      <c r="SRB192" s="34"/>
      <c r="SRC192" s="35"/>
      <c r="SRD192" s="35"/>
      <c r="SRE192" s="35"/>
      <c r="SRF192" s="35"/>
      <c r="SRG192" s="35"/>
      <c r="SRH192" s="36"/>
      <c r="SRI192" s="36"/>
      <c r="SRJ192" s="37"/>
      <c r="SRK192" s="11"/>
      <c r="SRL192" s="11"/>
      <c r="SRM192" s="12"/>
      <c r="SRN192" s="11"/>
      <c r="SRO192" s="11"/>
      <c r="SRP192" s="12"/>
      <c r="SRQ192" s="33" t="s">
        <v>218</v>
      </c>
      <c r="SRR192" s="34"/>
      <c r="SRS192" s="35"/>
      <c r="SRT192" s="35"/>
      <c r="SRU192" s="35"/>
      <c r="SRV192" s="35"/>
      <c r="SRW192" s="35"/>
      <c r="SRX192" s="36"/>
      <c r="SRY192" s="36"/>
      <c r="SRZ192" s="37"/>
      <c r="SSA192" s="11"/>
      <c r="SSB192" s="11"/>
      <c r="SSC192" s="12"/>
      <c r="SSD192" s="11"/>
      <c r="SSE192" s="11"/>
      <c r="SSF192" s="12"/>
      <c r="SSG192" s="33" t="s">
        <v>218</v>
      </c>
      <c r="SSH192" s="34"/>
      <c r="SSI192" s="35"/>
      <c r="SSJ192" s="35"/>
      <c r="SSK192" s="35"/>
      <c r="SSL192" s="35"/>
      <c r="SSM192" s="35"/>
      <c r="SSN192" s="36"/>
      <c r="SSO192" s="36"/>
      <c r="SSP192" s="37"/>
      <c r="SSQ192" s="11"/>
      <c r="SSR192" s="11"/>
      <c r="SSS192" s="12"/>
      <c r="SST192" s="11"/>
      <c r="SSU192" s="11"/>
      <c r="SSV192" s="12"/>
      <c r="SSW192" s="33" t="s">
        <v>218</v>
      </c>
      <c r="SSX192" s="34"/>
      <c r="SSY192" s="35"/>
      <c r="SSZ192" s="35"/>
      <c r="STA192" s="35"/>
      <c r="STB192" s="35"/>
      <c r="STC192" s="35"/>
      <c r="STD192" s="36"/>
      <c r="STE192" s="36"/>
      <c r="STF192" s="37"/>
      <c r="STG192" s="11"/>
      <c r="STH192" s="11"/>
      <c r="STI192" s="12"/>
      <c r="STJ192" s="11"/>
      <c r="STK192" s="11"/>
      <c r="STL192" s="12"/>
      <c r="STM192" s="33" t="s">
        <v>218</v>
      </c>
      <c r="STN192" s="34"/>
      <c r="STO192" s="35"/>
      <c r="STP192" s="35"/>
      <c r="STQ192" s="35"/>
      <c r="STR192" s="35"/>
      <c r="STS192" s="35"/>
      <c r="STT192" s="36"/>
      <c r="STU192" s="36"/>
      <c r="STV192" s="37"/>
      <c r="STW192" s="11"/>
      <c r="STX192" s="11"/>
      <c r="STY192" s="12"/>
      <c r="STZ192" s="11"/>
      <c r="SUA192" s="11"/>
      <c r="SUB192" s="12"/>
      <c r="SUC192" s="33" t="s">
        <v>218</v>
      </c>
      <c r="SUD192" s="34"/>
      <c r="SUE192" s="35"/>
      <c r="SUF192" s="35"/>
      <c r="SUG192" s="35"/>
      <c r="SUH192" s="35"/>
      <c r="SUI192" s="35"/>
      <c r="SUJ192" s="36"/>
      <c r="SUK192" s="36"/>
      <c r="SUL192" s="37"/>
      <c r="SUM192" s="11"/>
      <c r="SUN192" s="11"/>
      <c r="SUO192" s="12"/>
      <c r="SUP192" s="11"/>
      <c r="SUQ192" s="11"/>
      <c r="SUR192" s="12"/>
      <c r="SUS192" s="33" t="s">
        <v>218</v>
      </c>
      <c r="SUT192" s="34"/>
      <c r="SUU192" s="35"/>
      <c r="SUV192" s="35"/>
      <c r="SUW192" s="35"/>
      <c r="SUX192" s="35"/>
      <c r="SUY192" s="35"/>
      <c r="SUZ192" s="36"/>
      <c r="SVA192" s="36"/>
      <c r="SVB192" s="37"/>
      <c r="SVC192" s="11"/>
      <c r="SVD192" s="11"/>
      <c r="SVE192" s="12"/>
      <c r="SVF192" s="11"/>
      <c r="SVG192" s="11"/>
      <c r="SVH192" s="12"/>
      <c r="SVI192" s="33" t="s">
        <v>218</v>
      </c>
      <c r="SVJ192" s="34"/>
      <c r="SVK192" s="35"/>
      <c r="SVL192" s="35"/>
      <c r="SVM192" s="35"/>
      <c r="SVN192" s="35"/>
      <c r="SVO192" s="35"/>
      <c r="SVP192" s="36"/>
      <c r="SVQ192" s="36"/>
      <c r="SVR192" s="37"/>
      <c r="SVS192" s="11"/>
      <c r="SVT192" s="11"/>
      <c r="SVU192" s="12"/>
      <c r="SVV192" s="11"/>
      <c r="SVW192" s="11"/>
      <c r="SVX192" s="12"/>
      <c r="SVY192" s="33" t="s">
        <v>218</v>
      </c>
      <c r="SVZ192" s="34"/>
      <c r="SWA192" s="35"/>
      <c r="SWB192" s="35"/>
      <c r="SWC192" s="35"/>
      <c r="SWD192" s="35"/>
      <c r="SWE192" s="35"/>
      <c r="SWF192" s="36"/>
      <c r="SWG192" s="36"/>
      <c r="SWH192" s="37"/>
      <c r="SWI192" s="11"/>
      <c r="SWJ192" s="11"/>
      <c r="SWK192" s="12"/>
      <c r="SWL192" s="11"/>
      <c r="SWM192" s="11"/>
      <c r="SWN192" s="12"/>
      <c r="SWO192" s="33" t="s">
        <v>218</v>
      </c>
      <c r="SWP192" s="34"/>
      <c r="SWQ192" s="35"/>
      <c r="SWR192" s="35"/>
      <c r="SWS192" s="35"/>
      <c r="SWT192" s="35"/>
      <c r="SWU192" s="35"/>
      <c r="SWV192" s="36"/>
      <c r="SWW192" s="36"/>
      <c r="SWX192" s="37"/>
      <c r="SWY192" s="11"/>
      <c r="SWZ192" s="11"/>
      <c r="SXA192" s="12"/>
      <c r="SXB192" s="11"/>
      <c r="SXC192" s="11"/>
      <c r="SXD192" s="12"/>
      <c r="SXE192" s="33" t="s">
        <v>218</v>
      </c>
      <c r="SXF192" s="34"/>
      <c r="SXG192" s="35"/>
      <c r="SXH192" s="35"/>
      <c r="SXI192" s="35"/>
      <c r="SXJ192" s="35"/>
      <c r="SXK192" s="35"/>
      <c r="SXL192" s="36"/>
      <c r="SXM192" s="36"/>
      <c r="SXN192" s="37"/>
      <c r="SXO192" s="11"/>
      <c r="SXP192" s="11"/>
      <c r="SXQ192" s="12"/>
      <c r="SXR192" s="11"/>
      <c r="SXS192" s="11"/>
      <c r="SXT192" s="12"/>
      <c r="SXU192" s="33" t="s">
        <v>218</v>
      </c>
      <c r="SXV192" s="34"/>
      <c r="SXW192" s="35"/>
      <c r="SXX192" s="35"/>
      <c r="SXY192" s="35"/>
      <c r="SXZ192" s="35"/>
      <c r="SYA192" s="35"/>
      <c r="SYB192" s="36"/>
      <c r="SYC192" s="36"/>
      <c r="SYD192" s="37"/>
      <c r="SYE192" s="11"/>
      <c r="SYF192" s="11"/>
      <c r="SYG192" s="12"/>
      <c r="SYH192" s="11"/>
      <c r="SYI192" s="11"/>
      <c r="SYJ192" s="12"/>
      <c r="SYK192" s="33" t="s">
        <v>218</v>
      </c>
      <c r="SYL192" s="34"/>
      <c r="SYM192" s="35"/>
      <c r="SYN192" s="35"/>
      <c r="SYO192" s="35"/>
      <c r="SYP192" s="35"/>
      <c r="SYQ192" s="35"/>
      <c r="SYR192" s="36"/>
      <c r="SYS192" s="36"/>
      <c r="SYT192" s="37"/>
      <c r="SYU192" s="11"/>
      <c r="SYV192" s="11"/>
      <c r="SYW192" s="12"/>
      <c r="SYX192" s="11"/>
      <c r="SYY192" s="11"/>
      <c r="SYZ192" s="12"/>
      <c r="SZA192" s="33" t="s">
        <v>218</v>
      </c>
      <c r="SZB192" s="34"/>
      <c r="SZC192" s="35"/>
      <c r="SZD192" s="35"/>
      <c r="SZE192" s="35"/>
      <c r="SZF192" s="35"/>
      <c r="SZG192" s="35"/>
      <c r="SZH192" s="36"/>
      <c r="SZI192" s="36"/>
      <c r="SZJ192" s="37"/>
      <c r="SZK192" s="11"/>
      <c r="SZL192" s="11"/>
      <c r="SZM192" s="12"/>
      <c r="SZN192" s="11"/>
      <c r="SZO192" s="11"/>
      <c r="SZP192" s="12"/>
      <c r="SZQ192" s="33" t="s">
        <v>218</v>
      </c>
      <c r="SZR192" s="34"/>
      <c r="SZS192" s="35"/>
      <c r="SZT192" s="35"/>
      <c r="SZU192" s="35"/>
      <c r="SZV192" s="35"/>
      <c r="SZW192" s="35"/>
      <c r="SZX192" s="36"/>
      <c r="SZY192" s="36"/>
      <c r="SZZ192" s="37"/>
      <c r="TAA192" s="11"/>
      <c r="TAB192" s="11"/>
      <c r="TAC192" s="12"/>
      <c r="TAD192" s="11"/>
      <c r="TAE192" s="11"/>
      <c r="TAF192" s="12"/>
      <c r="TAG192" s="33" t="s">
        <v>218</v>
      </c>
      <c r="TAH192" s="34"/>
      <c r="TAI192" s="35"/>
      <c r="TAJ192" s="35"/>
      <c r="TAK192" s="35"/>
      <c r="TAL192" s="35"/>
      <c r="TAM192" s="35"/>
      <c r="TAN192" s="36"/>
      <c r="TAO192" s="36"/>
      <c r="TAP192" s="37"/>
      <c r="TAQ192" s="11"/>
      <c r="TAR192" s="11"/>
      <c r="TAS192" s="12"/>
      <c r="TAT192" s="11"/>
      <c r="TAU192" s="11"/>
      <c r="TAV192" s="12"/>
      <c r="TAW192" s="33" t="s">
        <v>218</v>
      </c>
      <c r="TAX192" s="34"/>
      <c r="TAY192" s="35"/>
      <c r="TAZ192" s="35"/>
      <c r="TBA192" s="35"/>
      <c r="TBB192" s="35"/>
      <c r="TBC192" s="35"/>
      <c r="TBD192" s="36"/>
      <c r="TBE192" s="36"/>
      <c r="TBF192" s="37"/>
      <c r="TBG192" s="11"/>
      <c r="TBH192" s="11"/>
      <c r="TBI192" s="12"/>
      <c r="TBJ192" s="11"/>
      <c r="TBK192" s="11"/>
      <c r="TBL192" s="12"/>
      <c r="TBM192" s="33" t="s">
        <v>218</v>
      </c>
      <c r="TBN192" s="34"/>
      <c r="TBO192" s="35"/>
      <c r="TBP192" s="35"/>
      <c r="TBQ192" s="35"/>
      <c r="TBR192" s="35"/>
      <c r="TBS192" s="35"/>
      <c r="TBT192" s="36"/>
      <c r="TBU192" s="36"/>
      <c r="TBV192" s="37"/>
      <c r="TBW192" s="11"/>
      <c r="TBX192" s="11"/>
      <c r="TBY192" s="12"/>
      <c r="TBZ192" s="11"/>
      <c r="TCA192" s="11"/>
      <c r="TCB192" s="12"/>
      <c r="TCC192" s="33" t="s">
        <v>218</v>
      </c>
      <c r="TCD192" s="34"/>
      <c r="TCE192" s="35"/>
      <c r="TCF192" s="35"/>
      <c r="TCG192" s="35"/>
      <c r="TCH192" s="35"/>
      <c r="TCI192" s="35"/>
      <c r="TCJ192" s="36"/>
      <c r="TCK192" s="36"/>
      <c r="TCL192" s="37"/>
      <c r="TCM192" s="11"/>
      <c r="TCN192" s="11"/>
      <c r="TCO192" s="12"/>
      <c r="TCP192" s="11"/>
      <c r="TCQ192" s="11"/>
      <c r="TCR192" s="12"/>
      <c r="TCS192" s="33" t="s">
        <v>218</v>
      </c>
      <c r="TCT192" s="34"/>
      <c r="TCU192" s="35"/>
      <c r="TCV192" s="35"/>
      <c r="TCW192" s="35"/>
      <c r="TCX192" s="35"/>
      <c r="TCY192" s="35"/>
      <c r="TCZ192" s="36"/>
      <c r="TDA192" s="36"/>
      <c r="TDB192" s="37"/>
      <c r="TDC192" s="11"/>
      <c r="TDD192" s="11"/>
      <c r="TDE192" s="12"/>
      <c r="TDF192" s="11"/>
      <c r="TDG192" s="11"/>
      <c r="TDH192" s="12"/>
      <c r="TDI192" s="33" t="s">
        <v>218</v>
      </c>
      <c r="TDJ192" s="34"/>
      <c r="TDK192" s="35"/>
      <c r="TDL192" s="35"/>
      <c r="TDM192" s="35"/>
      <c r="TDN192" s="35"/>
      <c r="TDO192" s="35"/>
      <c r="TDP192" s="36"/>
      <c r="TDQ192" s="36"/>
      <c r="TDR192" s="37"/>
      <c r="TDS192" s="11"/>
      <c r="TDT192" s="11"/>
      <c r="TDU192" s="12"/>
      <c r="TDV192" s="11"/>
      <c r="TDW192" s="11"/>
      <c r="TDX192" s="12"/>
      <c r="TDY192" s="33" t="s">
        <v>218</v>
      </c>
      <c r="TDZ192" s="34"/>
      <c r="TEA192" s="35"/>
      <c r="TEB192" s="35"/>
      <c r="TEC192" s="35"/>
      <c r="TED192" s="35"/>
      <c r="TEE192" s="35"/>
      <c r="TEF192" s="36"/>
      <c r="TEG192" s="36"/>
      <c r="TEH192" s="37"/>
      <c r="TEI192" s="11"/>
      <c r="TEJ192" s="11"/>
      <c r="TEK192" s="12"/>
      <c r="TEL192" s="11"/>
      <c r="TEM192" s="11"/>
      <c r="TEN192" s="12"/>
      <c r="TEO192" s="33" t="s">
        <v>218</v>
      </c>
      <c r="TEP192" s="34"/>
      <c r="TEQ192" s="35"/>
      <c r="TER192" s="35"/>
      <c r="TES192" s="35"/>
      <c r="TET192" s="35"/>
      <c r="TEU192" s="35"/>
      <c r="TEV192" s="36"/>
      <c r="TEW192" s="36"/>
      <c r="TEX192" s="37"/>
      <c r="TEY192" s="11"/>
      <c r="TEZ192" s="11"/>
      <c r="TFA192" s="12"/>
      <c r="TFB192" s="11"/>
      <c r="TFC192" s="11"/>
      <c r="TFD192" s="12"/>
      <c r="TFE192" s="33" t="s">
        <v>218</v>
      </c>
      <c r="TFF192" s="34"/>
      <c r="TFG192" s="35"/>
      <c r="TFH192" s="35"/>
      <c r="TFI192" s="35"/>
      <c r="TFJ192" s="35"/>
      <c r="TFK192" s="35"/>
      <c r="TFL192" s="36"/>
      <c r="TFM192" s="36"/>
      <c r="TFN192" s="37"/>
      <c r="TFO192" s="11"/>
      <c r="TFP192" s="11"/>
      <c r="TFQ192" s="12"/>
      <c r="TFR192" s="11"/>
      <c r="TFS192" s="11"/>
      <c r="TFT192" s="12"/>
      <c r="TFU192" s="33" t="s">
        <v>218</v>
      </c>
      <c r="TFV192" s="34"/>
      <c r="TFW192" s="35"/>
      <c r="TFX192" s="35"/>
      <c r="TFY192" s="35"/>
      <c r="TFZ192" s="35"/>
      <c r="TGA192" s="35"/>
      <c r="TGB192" s="36"/>
      <c r="TGC192" s="36"/>
      <c r="TGD192" s="37"/>
      <c r="TGE192" s="11"/>
      <c r="TGF192" s="11"/>
      <c r="TGG192" s="12"/>
      <c r="TGH192" s="11"/>
      <c r="TGI192" s="11"/>
      <c r="TGJ192" s="12"/>
      <c r="TGK192" s="33" t="s">
        <v>218</v>
      </c>
      <c r="TGL192" s="34"/>
      <c r="TGM192" s="35"/>
      <c r="TGN192" s="35"/>
      <c r="TGO192" s="35"/>
      <c r="TGP192" s="35"/>
      <c r="TGQ192" s="35"/>
      <c r="TGR192" s="36"/>
      <c r="TGS192" s="36"/>
      <c r="TGT192" s="37"/>
      <c r="TGU192" s="11"/>
      <c r="TGV192" s="11"/>
      <c r="TGW192" s="12"/>
      <c r="TGX192" s="11"/>
      <c r="TGY192" s="11"/>
      <c r="TGZ192" s="12"/>
      <c r="THA192" s="33" t="s">
        <v>218</v>
      </c>
      <c r="THB192" s="34"/>
      <c r="THC192" s="35"/>
      <c r="THD192" s="35"/>
      <c r="THE192" s="35"/>
      <c r="THF192" s="35"/>
      <c r="THG192" s="35"/>
      <c r="THH192" s="36"/>
      <c r="THI192" s="36"/>
      <c r="THJ192" s="37"/>
      <c r="THK192" s="11"/>
      <c r="THL192" s="11"/>
      <c r="THM192" s="12"/>
      <c r="THN192" s="11"/>
      <c r="THO192" s="11"/>
      <c r="THP192" s="12"/>
      <c r="THQ192" s="33" t="s">
        <v>218</v>
      </c>
      <c r="THR192" s="34"/>
      <c r="THS192" s="35"/>
      <c r="THT192" s="35"/>
      <c r="THU192" s="35"/>
      <c r="THV192" s="35"/>
      <c r="THW192" s="35"/>
      <c r="THX192" s="36"/>
      <c r="THY192" s="36"/>
      <c r="THZ192" s="37"/>
      <c r="TIA192" s="11"/>
      <c r="TIB192" s="11"/>
      <c r="TIC192" s="12"/>
      <c r="TID192" s="11"/>
      <c r="TIE192" s="11"/>
      <c r="TIF192" s="12"/>
      <c r="TIG192" s="33" t="s">
        <v>218</v>
      </c>
      <c r="TIH192" s="34"/>
      <c r="TII192" s="35"/>
      <c r="TIJ192" s="35"/>
      <c r="TIK192" s="35"/>
      <c r="TIL192" s="35"/>
      <c r="TIM192" s="35"/>
      <c r="TIN192" s="36"/>
      <c r="TIO192" s="36"/>
      <c r="TIP192" s="37"/>
      <c r="TIQ192" s="11"/>
      <c r="TIR192" s="11"/>
      <c r="TIS192" s="12"/>
      <c r="TIT192" s="11"/>
      <c r="TIU192" s="11"/>
      <c r="TIV192" s="12"/>
      <c r="TIW192" s="33" t="s">
        <v>218</v>
      </c>
      <c r="TIX192" s="34"/>
      <c r="TIY192" s="35"/>
      <c r="TIZ192" s="35"/>
      <c r="TJA192" s="35"/>
      <c r="TJB192" s="35"/>
      <c r="TJC192" s="35"/>
      <c r="TJD192" s="36"/>
      <c r="TJE192" s="36"/>
      <c r="TJF192" s="37"/>
      <c r="TJG192" s="11"/>
      <c r="TJH192" s="11"/>
      <c r="TJI192" s="12"/>
      <c r="TJJ192" s="11"/>
      <c r="TJK192" s="11"/>
      <c r="TJL192" s="12"/>
      <c r="TJM192" s="33" t="s">
        <v>218</v>
      </c>
      <c r="TJN192" s="34"/>
      <c r="TJO192" s="35"/>
      <c r="TJP192" s="35"/>
      <c r="TJQ192" s="35"/>
      <c r="TJR192" s="35"/>
      <c r="TJS192" s="35"/>
      <c r="TJT192" s="36"/>
      <c r="TJU192" s="36"/>
      <c r="TJV192" s="37"/>
      <c r="TJW192" s="11"/>
      <c r="TJX192" s="11"/>
      <c r="TJY192" s="12"/>
      <c r="TJZ192" s="11"/>
      <c r="TKA192" s="11"/>
      <c r="TKB192" s="12"/>
      <c r="TKC192" s="33" t="s">
        <v>218</v>
      </c>
      <c r="TKD192" s="34"/>
      <c r="TKE192" s="35"/>
      <c r="TKF192" s="35"/>
      <c r="TKG192" s="35"/>
      <c r="TKH192" s="35"/>
      <c r="TKI192" s="35"/>
      <c r="TKJ192" s="36"/>
      <c r="TKK192" s="36"/>
      <c r="TKL192" s="37"/>
      <c r="TKM192" s="11"/>
      <c r="TKN192" s="11"/>
      <c r="TKO192" s="12"/>
      <c r="TKP192" s="11"/>
      <c r="TKQ192" s="11"/>
      <c r="TKR192" s="12"/>
      <c r="TKS192" s="33" t="s">
        <v>218</v>
      </c>
      <c r="TKT192" s="34"/>
      <c r="TKU192" s="35"/>
      <c r="TKV192" s="35"/>
      <c r="TKW192" s="35"/>
      <c r="TKX192" s="35"/>
      <c r="TKY192" s="35"/>
      <c r="TKZ192" s="36"/>
      <c r="TLA192" s="36"/>
      <c r="TLB192" s="37"/>
      <c r="TLC192" s="11"/>
      <c r="TLD192" s="11"/>
      <c r="TLE192" s="12"/>
      <c r="TLF192" s="11"/>
      <c r="TLG192" s="11"/>
      <c r="TLH192" s="12"/>
      <c r="TLI192" s="33" t="s">
        <v>218</v>
      </c>
      <c r="TLJ192" s="34"/>
      <c r="TLK192" s="35"/>
      <c r="TLL192" s="35"/>
      <c r="TLM192" s="35"/>
      <c r="TLN192" s="35"/>
      <c r="TLO192" s="35"/>
      <c r="TLP192" s="36"/>
      <c r="TLQ192" s="36"/>
      <c r="TLR192" s="37"/>
      <c r="TLS192" s="11"/>
      <c r="TLT192" s="11"/>
      <c r="TLU192" s="12"/>
      <c r="TLV192" s="11"/>
      <c r="TLW192" s="11"/>
      <c r="TLX192" s="12"/>
      <c r="TLY192" s="33" t="s">
        <v>218</v>
      </c>
      <c r="TLZ192" s="34"/>
      <c r="TMA192" s="35"/>
      <c r="TMB192" s="35"/>
      <c r="TMC192" s="35"/>
      <c r="TMD192" s="35"/>
      <c r="TME192" s="35"/>
      <c r="TMF192" s="36"/>
      <c r="TMG192" s="36"/>
      <c r="TMH192" s="37"/>
      <c r="TMI192" s="11"/>
      <c r="TMJ192" s="11"/>
      <c r="TMK192" s="12"/>
      <c r="TML192" s="11"/>
      <c r="TMM192" s="11"/>
      <c r="TMN192" s="12"/>
      <c r="TMO192" s="33" t="s">
        <v>218</v>
      </c>
      <c r="TMP192" s="34"/>
      <c r="TMQ192" s="35"/>
      <c r="TMR192" s="35"/>
      <c r="TMS192" s="35"/>
      <c r="TMT192" s="35"/>
      <c r="TMU192" s="35"/>
      <c r="TMV192" s="36"/>
      <c r="TMW192" s="36"/>
      <c r="TMX192" s="37"/>
      <c r="TMY192" s="11"/>
      <c r="TMZ192" s="11"/>
      <c r="TNA192" s="12"/>
      <c r="TNB192" s="11"/>
      <c r="TNC192" s="11"/>
      <c r="TND192" s="12"/>
      <c r="TNE192" s="33" t="s">
        <v>218</v>
      </c>
      <c r="TNF192" s="34"/>
      <c r="TNG192" s="35"/>
      <c r="TNH192" s="35"/>
      <c r="TNI192" s="35"/>
      <c r="TNJ192" s="35"/>
      <c r="TNK192" s="35"/>
      <c r="TNL192" s="36"/>
      <c r="TNM192" s="36"/>
      <c r="TNN192" s="37"/>
      <c r="TNO192" s="11"/>
      <c r="TNP192" s="11"/>
      <c r="TNQ192" s="12"/>
      <c r="TNR192" s="11"/>
      <c r="TNS192" s="11"/>
      <c r="TNT192" s="12"/>
      <c r="TNU192" s="33" t="s">
        <v>218</v>
      </c>
      <c r="TNV192" s="34"/>
      <c r="TNW192" s="35"/>
      <c r="TNX192" s="35"/>
      <c r="TNY192" s="35"/>
      <c r="TNZ192" s="35"/>
      <c r="TOA192" s="35"/>
      <c r="TOB192" s="36"/>
      <c r="TOC192" s="36"/>
      <c r="TOD192" s="37"/>
      <c r="TOE192" s="11"/>
      <c r="TOF192" s="11"/>
      <c r="TOG192" s="12"/>
      <c r="TOH192" s="11"/>
      <c r="TOI192" s="11"/>
      <c r="TOJ192" s="12"/>
      <c r="TOK192" s="33" t="s">
        <v>218</v>
      </c>
      <c r="TOL192" s="34"/>
      <c r="TOM192" s="35"/>
      <c r="TON192" s="35"/>
      <c r="TOO192" s="35"/>
      <c r="TOP192" s="35"/>
      <c r="TOQ192" s="35"/>
      <c r="TOR192" s="36"/>
      <c r="TOS192" s="36"/>
      <c r="TOT192" s="37"/>
      <c r="TOU192" s="11"/>
      <c r="TOV192" s="11"/>
      <c r="TOW192" s="12"/>
      <c r="TOX192" s="11"/>
      <c r="TOY192" s="11"/>
      <c r="TOZ192" s="12"/>
      <c r="TPA192" s="33" t="s">
        <v>218</v>
      </c>
      <c r="TPB192" s="34"/>
      <c r="TPC192" s="35"/>
      <c r="TPD192" s="35"/>
      <c r="TPE192" s="35"/>
      <c r="TPF192" s="35"/>
      <c r="TPG192" s="35"/>
      <c r="TPH192" s="36"/>
      <c r="TPI192" s="36"/>
      <c r="TPJ192" s="37"/>
      <c r="TPK192" s="11"/>
      <c r="TPL192" s="11"/>
      <c r="TPM192" s="12"/>
      <c r="TPN192" s="11"/>
      <c r="TPO192" s="11"/>
      <c r="TPP192" s="12"/>
      <c r="TPQ192" s="33" t="s">
        <v>218</v>
      </c>
      <c r="TPR192" s="34"/>
      <c r="TPS192" s="35"/>
      <c r="TPT192" s="35"/>
      <c r="TPU192" s="35"/>
      <c r="TPV192" s="35"/>
      <c r="TPW192" s="35"/>
      <c r="TPX192" s="36"/>
      <c r="TPY192" s="36"/>
      <c r="TPZ192" s="37"/>
      <c r="TQA192" s="11"/>
      <c r="TQB192" s="11"/>
      <c r="TQC192" s="12"/>
      <c r="TQD192" s="11"/>
      <c r="TQE192" s="11"/>
      <c r="TQF192" s="12"/>
      <c r="TQG192" s="33" t="s">
        <v>218</v>
      </c>
      <c r="TQH192" s="34"/>
      <c r="TQI192" s="35"/>
      <c r="TQJ192" s="35"/>
      <c r="TQK192" s="35"/>
      <c r="TQL192" s="35"/>
      <c r="TQM192" s="35"/>
      <c r="TQN192" s="36"/>
      <c r="TQO192" s="36"/>
      <c r="TQP192" s="37"/>
      <c r="TQQ192" s="11"/>
      <c r="TQR192" s="11"/>
      <c r="TQS192" s="12"/>
      <c r="TQT192" s="11"/>
      <c r="TQU192" s="11"/>
      <c r="TQV192" s="12"/>
      <c r="TQW192" s="33" t="s">
        <v>218</v>
      </c>
      <c r="TQX192" s="34"/>
      <c r="TQY192" s="35"/>
      <c r="TQZ192" s="35"/>
      <c r="TRA192" s="35"/>
      <c r="TRB192" s="35"/>
      <c r="TRC192" s="35"/>
      <c r="TRD192" s="36"/>
      <c r="TRE192" s="36"/>
      <c r="TRF192" s="37"/>
      <c r="TRG192" s="11"/>
      <c r="TRH192" s="11"/>
      <c r="TRI192" s="12"/>
      <c r="TRJ192" s="11"/>
      <c r="TRK192" s="11"/>
      <c r="TRL192" s="12"/>
      <c r="TRM192" s="33" t="s">
        <v>218</v>
      </c>
      <c r="TRN192" s="34"/>
      <c r="TRO192" s="35"/>
      <c r="TRP192" s="35"/>
      <c r="TRQ192" s="35"/>
      <c r="TRR192" s="35"/>
      <c r="TRS192" s="35"/>
      <c r="TRT192" s="36"/>
      <c r="TRU192" s="36"/>
      <c r="TRV192" s="37"/>
      <c r="TRW192" s="11"/>
      <c r="TRX192" s="11"/>
      <c r="TRY192" s="12"/>
      <c r="TRZ192" s="11"/>
      <c r="TSA192" s="11"/>
      <c r="TSB192" s="12"/>
      <c r="TSC192" s="33" t="s">
        <v>218</v>
      </c>
      <c r="TSD192" s="34"/>
      <c r="TSE192" s="35"/>
      <c r="TSF192" s="35"/>
      <c r="TSG192" s="35"/>
      <c r="TSH192" s="35"/>
      <c r="TSI192" s="35"/>
      <c r="TSJ192" s="36"/>
      <c r="TSK192" s="36"/>
      <c r="TSL192" s="37"/>
      <c r="TSM192" s="11"/>
      <c r="TSN192" s="11"/>
      <c r="TSO192" s="12"/>
      <c r="TSP192" s="11"/>
      <c r="TSQ192" s="11"/>
      <c r="TSR192" s="12"/>
      <c r="TSS192" s="33" t="s">
        <v>218</v>
      </c>
      <c r="TST192" s="34"/>
      <c r="TSU192" s="35"/>
      <c r="TSV192" s="35"/>
      <c r="TSW192" s="35"/>
      <c r="TSX192" s="35"/>
      <c r="TSY192" s="35"/>
      <c r="TSZ192" s="36"/>
      <c r="TTA192" s="36"/>
      <c r="TTB192" s="37"/>
      <c r="TTC192" s="11"/>
      <c r="TTD192" s="11"/>
      <c r="TTE192" s="12"/>
      <c r="TTF192" s="11"/>
      <c r="TTG192" s="11"/>
      <c r="TTH192" s="12"/>
      <c r="TTI192" s="33" t="s">
        <v>218</v>
      </c>
      <c r="TTJ192" s="34"/>
      <c r="TTK192" s="35"/>
      <c r="TTL192" s="35"/>
      <c r="TTM192" s="35"/>
      <c r="TTN192" s="35"/>
      <c r="TTO192" s="35"/>
      <c r="TTP192" s="36"/>
      <c r="TTQ192" s="36"/>
      <c r="TTR192" s="37"/>
      <c r="TTS192" s="11"/>
      <c r="TTT192" s="11"/>
      <c r="TTU192" s="12"/>
      <c r="TTV192" s="11"/>
      <c r="TTW192" s="11"/>
      <c r="TTX192" s="12"/>
      <c r="TTY192" s="33" t="s">
        <v>218</v>
      </c>
      <c r="TTZ192" s="34"/>
      <c r="TUA192" s="35"/>
      <c r="TUB192" s="35"/>
      <c r="TUC192" s="35"/>
      <c r="TUD192" s="35"/>
      <c r="TUE192" s="35"/>
      <c r="TUF192" s="36"/>
      <c r="TUG192" s="36"/>
      <c r="TUH192" s="37"/>
      <c r="TUI192" s="11"/>
      <c r="TUJ192" s="11"/>
      <c r="TUK192" s="12"/>
      <c r="TUL192" s="11"/>
      <c r="TUM192" s="11"/>
      <c r="TUN192" s="12"/>
      <c r="TUO192" s="33" t="s">
        <v>218</v>
      </c>
      <c r="TUP192" s="34"/>
      <c r="TUQ192" s="35"/>
      <c r="TUR192" s="35"/>
      <c r="TUS192" s="35"/>
      <c r="TUT192" s="35"/>
      <c r="TUU192" s="35"/>
      <c r="TUV192" s="36"/>
      <c r="TUW192" s="36"/>
      <c r="TUX192" s="37"/>
      <c r="TUY192" s="11"/>
      <c r="TUZ192" s="11"/>
      <c r="TVA192" s="12"/>
      <c r="TVB192" s="11"/>
      <c r="TVC192" s="11"/>
      <c r="TVD192" s="12"/>
      <c r="TVE192" s="33" t="s">
        <v>218</v>
      </c>
      <c r="TVF192" s="34"/>
      <c r="TVG192" s="35"/>
      <c r="TVH192" s="35"/>
      <c r="TVI192" s="35"/>
      <c r="TVJ192" s="35"/>
      <c r="TVK192" s="35"/>
      <c r="TVL192" s="36"/>
      <c r="TVM192" s="36"/>
      <c r="TVN192" s="37"/>
      <c r="TVO192" s="11"/>
      <c r="TVP192" s="11"/>
      <c r="TVQ192" s="12"/>
      <c r="TVR192" s="11"/>
      <c r="TVS192" s="11"/>
      <c r="TVT192" s="12"/>
      <c r="TVU192" s="33" t="s">
        <v>218</v>
      </c>
      <c r="TVV192" s="34"/>
      <c r="TVW192" s="35"/>
      <c r="TVX192" s="35"/>
      <c r="TVY192" s="35"/>
      <c r="TVZ192" s="35"/>
      <c r="TWA192" s="35"/>
      <c r="TWB192" s="36"/>
      <c r="TWC192" s="36"/>
      <c r="TWD192" s="37"/>
      <c r="TWE192" s="11"/>
      <c r="TWF192" s="11"/>
      <c r="TWG192" s="12"/>
      <c r="TWH192" s="11"/>
      <c r="TWI192" s="11"/>
      <c r="TWJ192" s="12"/>
      <c r="TWK192" s="33" t="s">
        <v>218</v>
      </c>
      <c r="TWL192" s="34"/>
      <c r="TWM192" s="35"/>
      <c r="TWN192" s="35"/>
      <c r="TWO192" s="35"/>
      <c r="TWP192" s="35"/>
      <c r="TWQ192" s="35"/>
      <c r="TWR192" s="36"/>
      <c r="TWS192" s="36"/>
      <c r="TWT192" s="37"/>
      <c r="TWU192" s="11"/>
      <c r="TWV192" s="11"/>
      <c r="TWW192" s="12"/>
      <c r="TWX192" s="11"/>
      <c r="TWY192" s="11"/>
      <c r="TWZ192" s="12"/>
      <c r="TXA192" s="33" t="s">
        <v>218</v>
      </c>
      <c r="TXB192" s="34"/>
      <c r="TXC192" s="35"/>
      <c r="TXD192" s="35"/>
      <c r="TXE192" s="35"/>
      <c r="TXF192" s="35"/>
      <c r="TXG192" s="35"/>
      <c r="TXH192" s="36"/>
      <c r="TXI192" s="36"/>
      <c r="TXJ192" s="37"/>
      <c r="TXK192" s="11"/>
      <c r="TXL192" s="11"/>
      <c r="TXM192" s="12"/>
      <c r="TXN192" s="11"/>
      <c r="TXO192" s="11"/>
      <c r="TXP192" s="12"/>
      <c r="TXQ192" s="33" t="s">
        <v>218</v>
      </c>
      <c r="TXR192" s="34"/>
      <c r="TXS192" s="35"/>
      <c r="TXT192" s="35"/>
      <c r="TXU192" s="35"/>
      <c r="TXV192" s="35"/>
      <c r="TXW192" s="35"/>
      <c r="TXX192" s="36"/>
      <c r="TXY192" s="36"/>
      <c r="TXZ192" s="37"/>
      <c r="TYA192" s="11"/>
      <c r="TYB192" s="11"/>
      <c r="TYC192" s="12"/>
      <c r="TYD192" s="11"/>
      <c r="TYE192" s="11"/>
      <c r="TYF192" s="12"/>
      <c r="TYG192" s="33" t="s">
        <v>218</v>
      </c>
      <c r="TYH192" s="34"/>
      <c r="TYI192" s="35"/>
      <c r="TYJ192" s="35"/>
      <c r="TYK192" s="35"/>
      <c r="TYL192" s="35"/>
      <c r="TYM192" s="35"/>
      <c r="TYN192" s="36"/>
      <c r="TYO192" s="36"/>
      <c r="TYP192" s="37"/>
      <c r="TYQ192" s="11"/>
      <c r="TYR192" s="11"/>
      <c r="TYS192" s="12"/>
      <c r="TYT192" s="11"/>
      <c r="TYU192" s="11"/>
      <c r="TYV192" s="12"/>
      <c r="TYW192" s="33" t="s">
        <v>218</v>
      </c>
      <c r="TYX192" s="34"/>
      <c r="TYY192" s="35"/>
      <c r="TYZ192" s="35"/>
      <c r="TZA192" s="35"/>
      <c r="TZB192" s="35"/>
      <c r="TZC192" s="35"/>
      <c r="TZD192" s="36"/>
      <c r="TZE192" s="36"/>
      <c r="TZF192" s="37"/>
      <c r="TZG192" s="11"/>
      <c r="TZH192" s="11"/>
      <c r="TZI192" s="12"/>
      <c r="TZJ192" s="11"/>
      <c r="TZK192" s="11"/>
      <c r="TZL192" s="12"/>
      <c r="TZM192" s="33" t="s">
        <v>218</v>
      </c>
      <c r="TZN192" s="34"/>
      <c r="TZO192" s="35"/>
      <c r="TZP192" s="35"/>
      <c r="TZQ192" s="35"/>
      <c r="TZR192" s="35"/>
      <c r="TZS192" s="35"/>
      <c r="TZT192" s="36"/>
      <c r="TZU192" s="36"/>
      <c r="TZV192" s="37"/>
      <c r="TZW192" s="11"/>
      <c r="TZX192" s="11"/>
      <c r="TZY192" s="12"/>
      <c r="TZZ192" s="11"/>
      <c r="UAA192" s="11"/>
      <c r="UAB192" s="12"/>
      <c r="UAC192" s="33" t="s">
        <v>218</v>
      </c>
      <c r="UAD192" s="34"/>
      <c r="UAE192" s="35"/>
      <c r="UAF192" s="35"/>
      <c r="UAG192" s="35"/>
      <c r="UAH192" s="35"/>
      <c r="UAI192" s="35"/>
      <c r="UAJ192" s="36"/>
      <c r="UAK192" s="36"/>
      <c r="UAL192" s="37"/>
      <c r="UAM192" s="11"/>
      <c r="UAN192" s="11"/>
      <c r="UAO192" s="12"/>
      <c r="UAP192" s="11"/>
      <c r="UAQ192" s="11"/>
      <c r="UAR192" s="12"/>
      <c r="UAS192" s="33" t="s">
        <v>218</v>
      </c>
      <c r="UAT192" s="34"/>
      <c r="UAU192" s="35"/>
      <c r="UAV192" s="35"/>
      <c r="UAW192" s="35"/>
      <c r="UAX192" s="35"/>
      <c r="UAY192" s="35"/>
      <c r="UAZ192" s="36"/>
      <c r="UBA192" s="36"/>
      <c r="UBB192" s="37"/>
      <c r="UBC192" s="11"/>
      <c r="UBD192" s="11"/>
      <c r="UBE192" s="12"/>
      <c r="UBF192" s="11"/>
      <c r="UBG192" s="11"/>
      <c r="UBH192" s="12"/>
      <c r="UBI192" s="33" t="s">
        <v>218</v>
      </c>
      <c r="UBJ192" s="34"/>
      <c r="UBK192" s="35"/>
      <c r="UBL192" s="35"/>
      <c r="UBM192" s="35"/>
      <c r="UBN192" s="35"/>
      <c r="UBO192" s="35"/>
      <c r="UBP192" s="36"/>
      <c r="UBQ192" s="36"/>
      <c r="UBR192" s="37"/>
      <c r="UBS192" s="11"/>
      <c r="UBT192" s="11"/>
      <c r="UBU192" s="12"/>
      <c r="UBV192" s="11"/>
      <c r="UBW192" s="11"/>
      <c r="UBX192" s="12"/>
      <c r="UBY192" s="33" t="s">
        <v>218</v>
      </c>
      <c r="UBZ192" s="34"/>
      <c r="UCA192" s="35"/>
      <c r="UCB192" s="35"/>
      <c r="UCC192" s="35"/>
      <c r="UCD192" s="35"/>
      <c r="UCE192" s="35"/>
      <c r="UCF192" s="36"/>
      <c r="UCG192" s="36"/>
      <c r="UCH192" s="37"/>
      <c r="UCI192" s="11"/>
      <c r="UCJ192" s="11"/>
      <c r="UCK192" s="12"/>
      <c r="UCL192" s="11"/>
      <c r="UCM192" s="11"/>
      <c r="UCN192" s="12"/>
      <c r="UCO192" s="33" t="s">
        <v>218</v>
      </c>
      <c r="UCP192" s="34"/>
      <c r="UCQ192" s="35"/>
      <c r="UCR192" s="35"/>
      <c r="UCS192" s="35"/>
      <c r="UCT192" s="35"/>
      <c r="UCU192" s="35"/>
      <c r="UCV192" s="36"/>
      <c r="UCW192" s="36"/>
      <c r="UCX192" s="37"/>
      <c r="UCY192" s="11"/>
      <c r="UCZ192" s="11"/>
      <c r="UDA192" s="12"/>
      <c r="UDB192" s="11"/>
      <c r="UDC192" s="11"/>
      <c r="UDD192" s="12"/>
      <c r="UDE192" s="33" t="s">
        <v>218</v>
      </c>
      <c r="UDF192" s="34"/>
      <c r="UDG192" s="35"/>
      <c r="UDH192" s="35"/>
      <c r="UDI192" s="35"/>
      <c r="UDJ192" s="35"/>
      <c r="UDK192" s="35"/>
      <c r="UDL192" s="36"/>
      <c r="UDM192" s="36"/>
      <c r="UDN192" s="37"/>
      <c r="UDO192" s="11"/>
      <c r="UDP192" s="11"/>
      <c r="UDQ192" s="12"/>
      <c r="UDR192" s="11"/>
      <c r="UDS192" s="11"/>
      <c r="UDT192" s="12"/>
      <c r="UDU192" s="33" t="s">
        <v>218</v>
      </c>
      <c r="UDV192" s="34"/>
      <c r="UDW192" s="35"/>
      <c r="UDX192" s="35"/>
      <c r="UDY192" s="35"/>
      <c r="UDZ192" s="35"/>
      <c r="UEA192" s="35"/>
      <c r="UEB192" s="36"/>
      <c r="UEC192" s="36"/>
      <c r="UED192" s="37"/>
      <c r="UEE192" s="11"/>
      <c r="UEF192" s="11"/>
      <c r="UEG192" s="12"/>
      <c r="UEH192" s="11"/>
      <c r="UEI192" s="11"/>
      <c r="UEJ192" s="12"/>
      <c r="UEK192" s="33" t="s">
        <v>218</v>
      </c>
      <c r="UEL192" s="34"/>
      <c r="UEM192" s="35"/>
      <c r="UEN192" s="35"/>
      <c r="UEO192" s="35"/>
      <c r="UEP192" s="35"/>
      <c r="UEQ192" s="35"/>
      <c r="UER192" s="36"/>
      <c r="UES192" s="36"/>
      <c r="UET192" s="37"/>
      <c r="UEU192" s="11"/>
      <c r="UEV192" s="11"/>
      <c r="UEW192" s="12"/>
      <c r="UEX192" s="11"/>
      <c r="UEY192" s="11"/>
      <c r="UEZ192" s="12"/>
      <c r="UFA192" s="33" t="s">
        <v>218</v>
      </c>
      <c r="UFB192" s="34"/>
      <c r="UFC192" s="35"/>
      <c r="UFD192" s="35"/>
      <c r="UFE192" s="35"/>
      <c r="UFF192" s="35"/>
      <c r="UFG192" s="35"/>
      <c r="UFH192" s="36"/>
      <c r="UFI192" s="36"/>
      <c r="UFJ192" s="37"/>
      <c r="UFK192" s="11"/>
      <c r="UFL192" s="11"/>
      <c r="UFM192" s="12"/>
      <c r="UFN192" s="11"/>
      <c r="UFO192" s="11"/>
      <c r="UFP192" s="12"/>
      <c r="UFQ192" s="33" t="s">
        <v>218</v>
      </c>
      <c r="UFR192" s="34"/>
      <c r="UFS192" s="35"/>
      <c r="UFT192" s="35"/>
      <c r="UFU192" s="35"/>
      <c r="UFV192" s="35"/>
      <c r="UFW192" s="35"/>
      <c r="UFX192" s="36"/>
      <c r="UFY192" s="36"/>
      <c r="UFZ192" s="37"/>
      <c r="UGA192" s="11"/>
      <c r="UGB192" s="11"/>
      <c r="UGC192" s="12"/>
      <c r="UGD192" s="11"/>
      <c r="UGE192" s="11"/>
      <c r="UGF192" s="12"/>
      <c r="UGG192" s="33" t="s">
        <v>218</v>
      </c>
      <c r="UGH192" s="34"/>
      <c r="UGI192" s="35"/>
      <c r="UGJ192" s="35"/>
      <c r="UGK192" s="35"/>
      <c r="UGL192" s="35"/>
      <c r="UGM192" s="35"/>
      <c r="UGN192" s="36"/>
      <c r="UGO192" s="36"/>
      <c r="UGP192" s="37"/>
      <c r="UGQ192" s="11"/>
      <c r="UGR192" s="11"/>
      <c r="UGS192" s="12"/>
      <c r="UGT192" s="11"/>
      <c r="UGU192" s="11"/>
      <c r="UGV192" s="12"/>
      <c r="UGW192" s="33" t="s">
        <v>218</v>
      </c>
      <c r="UGX192" s="34"/>
      <c r="UGY192" s="35"/>
      <c r="UGZ192" s="35"/>
      <c r="UHA192" s="35"/>
      <c r="UHB192" s="35"/>
      <c r="UHC192" s="35"/>
      <c r="UHD192" s="36"/>
      <c r="UHE192" s="36"/>
      <c r="UHF192" s="37"/>
      <c r="UHG192" s="11"/>
      <c r="UHH192" s="11"/>
      <c r="UHI192" s="12"/>
      <c r="UHJ192" s="11"/>
      <c r="UHK192" s="11"/>
      <c r="UHL192" s="12"/>
      <c r="UHM192" s="33" t="s">
        <v>218</v>
      </c>
      <c r="UHN192" s="34"/>
      <c r="UHO192" s="35"/>
      <c r="UHP192" s="35"/>
      <c r="UHQ192" s="35"/>
      <c r="UHR192" s="35"/>
      <c r="UHS192" s="35"/>
      <c r="UHT192" s="36"/>
      <c r="UHU192" s="36"/>
      <c r="UHV192" s="37"/>
      <c r="UHW192" s="11"/>
      <c r="UHX192" s="11"/>
      <c r="UHY192" s="12"/>
      <c r="UHZ192" s="11"/>
      <c r="UIA192" s="11"/>
      <c r="UIB192" s="12"/>
      <c r="UIC192" s="33" t="s">
        <v>218</v>
      </c>
      <c r="UID192" s="34"/>
      <c r="UIE192" s="35"/>
      <c r="UIF192" s="35"/>
      <c r="UIG192" s="35"/>
      <c r="UIH192" s="35"/>
      <c r="UII192" s="35"/>
      <c r="UIJ192" s="36"/>
      <c r="UIK192" s="36"/>
      <c r="UIL192" s="37"/>
      <c r="UIM192" s="11"/>
      <c r="UIN192" s="11"/>
      <c r="UIO192" s="12"/>
      <c r="UIP192" s="11"/>
      <c r="UIQ192" s="11"/>
      <c r="UIR192" s="12"/>
      <c r="UIS192" s="33" t="s">
        <v>218</v>
      </c>
      <c r="UIT192" s="34"/>
      <c r="UIU192" s="35"/>
      <c r="UIV192" s="35"/>
      <c r="UIW192" s="35"/>
      <c r="UIX192" s="35"/>
      <c r="UIY192" s="35"/>
      <c r="UIZ192" s="36"/>
      <c r="UJA192" s="36"/>
      <c r="UJB192" s="37"/>
      <c r="UJC192" s="11"/>
      <c r="UJD192" s="11"/>
      <c r="UJE192" s="12"/>
      <c r="UJF192" s="11"/>
      <c r="UJG192" s="11"/>
      <c r="UJH192" s="12"/>
      <c r="UJI192" s="33" t="s">
        <v>218</v>
      </c>
      <c r="UJJ192" s="34"/>
      <c r="UJK192" s="35"/>
      <c r="UJL192" s="35"/>
      <c r="UJM192" s="35"/>
      <c r="UJN192" s="35"/>
      <c r="UJO192" s="35"/>
      <c r="UJP192" s="36"/>
      <c r="UJQ192" s="36"/>
      <c r="UJR192" s="37"/>
      <c r="UJS192" s="11"/>
      <c r="UJT192" s="11"/>
      <c r="UJU192" s="12"/>
      <c r="UJV192" s="11"/>
      <c r="UJW192" s="11"/>
      <c r="UJX192" s="12"/>
      <c r="UJY192" s="33" t="s">
        <v>218</v>
      </c>
      <c r="UJZ192" s="34"/>
      <c r="UKA192" s="35"/>
      <c r="UKB192" s="35"/>
      <c r="UKC192" s="35"/>
      <c r="UKD192" s="35"/>
      <c r="UKE192" s="35"/>
      <c r="UKF192" s="36"/>
      <c r="UKG192" s="36"/>
      <c r="UKH192" s="37"/>
      <c r="UKI192" s="11"/>
      <c r="UKJ192" s="11"/>
      <c r="UKK192" s="12"/>
      <c r="UKL192" s="11"/>
      <c r="UKM192" s="11"/>
      <c r="UKN192" s="12"/>
      <c r="UKO192" s="33" t="s">
        <v>218</v>
      </c>
      <c r="UKP192" s="34"/>
      <c r="UKQ192" s="35"/>
      <c r="UKR192" s="35"/>
      <c r="UKS192" s="35"/>
      <c r="UKT192" s="35"/>
      <c r="UKU192" s="35"/>
      <c r="UKV192" s="36"/>
      <c r="UKW192" s="36"/>
      <c r="UKX192" s="37"/>
      <c r="UKY192" s="11"/>
      <c r="UKZ192" s="11"/>
      <c r="ULA192" s="12"/>
      <c r="ULB192" s="11"/>
      <c r="ULC192" s="11"/>
      <c r="ULD192" s="12"/>
      <c r="ULE192" s="33" t="s">
        <v>218</v>
      </c>
      <c r="ULF192" s="34"/>
      <c r="ULG192" s="35"/>
      <c r="ULH192" s="35"/>
      <c r="ULI192" s="35"/>
      <c r="ULJ192" s="35"/>
      <c r="ULK192" s="35"/>
      <c r="ULL192" s="36"/>
      <c r="ULM192" s="36"/>
      <c r="ULN192" s="37"/>
      <c r="ULO192" s="11"/>
      <c r="ULP192" s="11"/>
      <c r="ULQ192" s="12"/>
      <c r="ULR192" s="11"/>
      <c r="ULS192" s="11"/>
      <c r="ULT192" s="12"/>
      <c r="ULU192" s="33" t="s">
        <v>218</v>
      </c>
      <c r="ULV192" s="34"/>
      <c r="ULW192" s="35"/>
      <c r="ULX192" s="35"/>
      <c r="ULY192" s="35"/>
      <c r="ULZ192" s="35"/>
      <c r="UMA192" s="35"/>
      <c r="UMB192" s="36"/>
      <c r="UMC192" s="36"/>
      <c r="UMD192" s="37"/>
      <c r="UME192" s="11"/>
      <c r="UMF192" s="11"/>
      <c r="UMG192" s="12"/>
      <c r="UMH192" s="11"/>
      <c r="UMI192" s="11"/>
      <c r="UMJ192" s="12"/>
      <c r="UMK192" s="33" t="s">
        <v>218</v>
      </c>
      <c r="UML192" s="34"/>
      <c r="UMM192" s="35"/>
      <c r="UMN192" s="35"/>
      <c r="UMO192" s="35"/>
      <c r="UMP192" s="35"/>
      <c r="UMQ192" s="35"/>
      <c r="UMR192" s="36"/>
      <c r="UMS192" s="36"/>
      <c r="UMT192" s="37"/>
      <c r="UMU192" s="11"/>
      <c r="UMV192" s="11"/>
      <c r="UMW192" s="12"/>
      <c r="UMX192" s="11"/>
      <c r="UMY192" s="11"/>
      <c r="UMZ192" s="12"/>
      <c r="UNA192" s="33" t="s">
        <v>218</v>
      </c>
      <c r="UNB192" s="34"/>
      <c r="UNC192" s="35"/>
      <c r="UND192" s="35"/>
      <c r="UNE192" s="35"/>
      <c r="UNF192" s="35"/>
      <c r="UNG192" s="35"/>
      <c r="UNH192" s="36"/>
      <c r="UNI192" s="36"/>
      <c r="UNJ192" s="37"/>
      <c r="UNK192" s="11"/>
      <c r="UNL192" s="11"/>
      <c r="UNM192" s="12"/>
      <c r="UNN192" s="11"/>
      <c r="UNO192" s="11"/>
      <c r="UNP192" s="12"/>
      <c r="UNQ192" s="33" t="s">
        <v>218</v>
      </c>
      <c r="UNR192" s="34"/>
      <c r="UNS192" s="35"/>
      <c r="UNT192" s="35"/>
      <c r="UNU192" s="35"/>
      <c r="UNV192" s="35"/>
      <c r="UNW192" s="35"/>
      <c r="UNX192" s="36"/>
      <c r="UNY192" s="36"/>
      <c r="UNZ192" s="37"/>
      <c r="UOA192" s="11"/>
      <c r="UOB192" s="11"/>
      <c r="UOC192" s="12"/>
      <c r="UOD192" s="11"/>
      <c r="UOE192" s="11"/>
      <c r="UOF192" s="12"/>
      <c r="UOG192" s="33" t="s">
        <v>218</v>
      </c>
      <c r="UOH192" s="34"/>
      <c r="UOI192" s="35"/>
      <c r="UOJ192" s="35"/>
      <c r="UOK192" s="35"/>
      <c r="UOL192" s="35"/>
      <c r="UOM192" s="35"/>
      <c r="UON192" s="36"/>
      <c r="UOO192" s="36"/>
      <c r="UOP192" s="37"/>
      <c r="UOQ192" s="11"/>
      <c r="UOR192" s="11"/>
      <c r="UOS192" s="12"/>
      <c r="UOT192" s="11"/>
      <c r="UOU192" s="11"/>
      <c r="UOV192" s="12"/>
      <c r="UOW192" s="33" t="s">
        <v>218</v>
      </c>
      <c r="UOX192" s="34"/>
      <c r="UOY192" s="35"/>
      <c r="UOZ192" s="35"/>
      <c r="UPA192" s="35"/>
      <c r="UPB192" s="35"/>
      <c r="UPC192" s="35"/>
      <c r="UPD192" s="36"/>
      <c r="UPE192" s="36"/>
      <c r="UPF192" s="37"/>
      <c r="UPG192" s="11"/>
      <c r="UPH192" s="11"/>
      <c r="UPI192" s="12"/>
      <c r="UPJ192" s="11"/>
      <c r="UPK192" s="11"/>
      <c r="UPL192" s="12"/>
      <c r="UPM192" s="33" t="s">
        <v>218</v>
      </c>
      <c r="UPN192" s="34"/>
      <c r="UPO192" s="35"/>
      <c r="UPP192" s="35"/>
      <c r="UPQ192" s="35"/>
      <c r="UPR192" s="35"/>
      <c r="UPS192" s="35"/>
      <c r="UPT192" s="36"/>
      <c r="UPU192" s="36"/>
      <c r="UPV192" s="37"/>
      <c r="UPW192" s="11"/>
      <c r="UPX192" s="11"/>
      <c r="UPY192" s="12"/>
      <c r="UPZ192" s="11"/>
      <c r="UQA192" s="11"/>
      <c r="UQB192" s="12"/>
      <c r="UQC192" s="33" t="s">
        <v>218</v>
      </c>
      <c r="UQD192" s="34"/>
      <c r="UQE192" s="35"/>
      <c r="UQF192" s="35"/>
      <c r="UQG192" s="35"/>
      <c r="UQH192" s="35"/>
      <c r="UQI192" s="35"/>
      <c r="UQJ192" s="36"/>
      <c r="UQK192" s="36"/>
      <c r="UQL192" s="37"/>
      <c r="UQM192" s="11"/>
      <c r="UQN192" s="11"/>
      <c r="UQO192" s="12"/>
      <c r="UQP192" s="11"/>
      <c r="UQQ192" s="11"/>
      <c r="UQR192" s="12"/>
      <c r="UQS192" s="33" t="s">
        <v>218</v>
      </c>
      <c r="UQT192" s="34"/>
      <c r="UQU192" s="35"/>
      <c r="UQV192" s="35"/>
      <c r="UQW192" s="35"/>
      <c r="UQX192" s="35"/>
      <c r="UQY192" s="35"/>
      <c r="UQZ192" s="36"/>
      <c r="URA192" s="36"/>
      <c r="URB192" s="37"/>
      <c r="URC192" s="11"/>
      <c r="URD192" s="11"/>
      <c r="URE192" s="12"/>
      <c r="URF192" s="11"/>
      <c r="URG192" s="11"/>
      <c r="URH192" s="12"/>
      <c r="URI192" s="33" t="s">
        <v>218</v>
      </c>
      <c r="URJ192" s="34"/>
      <c r="URK192" s="35"/>
      <c r="URL192" s="35"/>
      <c r="URM192" s="35"/>
      <c r="URN192" s="35"/>
      <c r="URO192" s="35"/>
      <c r="URP192" s="36"/>
      <c r="URQ192" s="36"/>
      <c r="URR192" s="37"/>
      <c r="URS192" s="11"/>
      <c r="URT192" s="11"/>
      <c r="URU192" s="12"/>
      <c r="URV192" s="11"/>
      <c r="URW192" s="11"/>
      <c r="URX192" s="12"/>
      <c r="URY192" s="33" t="s">
        <v>218</v>
      </c>
      <c r="URZ192" s="34"/>
      <c r="USA192" s="35"/>
      <c r="USB192" s="35"/>
      <c r="USC192" s="35"/>
      <c r="USD192" s="35"/>
      <c r="USE192" s="35"/>
      <c r="USF192" s="36"/>
      <c r="USG192" s="36"/>
      <c r="USH192" s="37"/>
      <c r="USI192" s="11"/>
      <c r="USJ192" s="11"/>
      <c r="USK192" s="12"/>
      <c r="USL192" s="11"/>
      <c r="USM192" s="11"/>
      <c r="USN192" s="12"/>
      <c r="USO192" s="33" t="s">
        <v>218</v>
      </c>
      <c r="USP192" s="34"/>
      <c r="USQ192" s="35"/>
      <c r="USR192" s="35"/>
      <c r="USS192" s="35"/>
      <c r="UST192" s="35"/>
      <c r="USU192" s="35"/>
      <c r="USV192" s="36"/>
      <c r="USW192" s="36"/>
      <c r="USX192" s="37"/>
      <c r="USY192" s="11"/>
      <c r="USZ192" s="11"/>
      <c r="UTA192" s="12"/>
      <c r="UTB192" s="11"/>
      <c r="UTC192" s="11"/>
      <c r="UTD192" s="12"/>
      <c r="UTE192" s="33" t="s">
        <v>218</v>
      </c>
      <c r="UTF192" s="34"/>
      <c r="UTG192" s="35"/>
      <c r="UTH192" s="35"/>
      <c r="UTI192" s="35"/>
      <c r="UTJ192" s="35"/>
      <c r="UTK192" s="35"/>
      <c r="UTL192" s="36"/>
      <c r="UTM192" s="36"/>
      <c r="UTN192" s="37"/>
      <c r="UTO192" s="11"/>
      <c r="UTP192" s="11"/>
      <c r="UTQ192" s="12"/>
      <c r="UTR192" s="11"/>
      <c r="UTS192" s="11"/>
      <c r="UTT192" s="12"/>
      <c r="UTU192" s="33" t="s">
        <v>218</v>
      </c>
      <c r="UTV192" s="34"/>
      <c r="UTW192" s="35"/>
      <c r="UTX192" s="35"/>
      <c r="UTY192" s="35"/>
      <c r="UTZ192" s="35"/>
      <c r="UUA192" s="35"/>
      <c r="UUB192" s="36"/>
      <c r="UUC192" s="36"/>
      <c r="UUD192" s="37"/>
      <c r="UUE192" s="11"/>
      <c r="UUF192" s="11"/>
      <c r="UUG192" s="12"/>
      <c r="UUH192" s="11"/>
      <c r="UUI192" s="11"/>
      <c r="UUJ192" s="12"/>
      <c r="UUK192" s="33" t="s">
        <v>218</v>
      </c>
      <c r="UUL192" s="34"/>
      <c r="UUM192" s="35"/>
      <c r="UUN192" s="35"/>
      <c r="UUO192" s="35"/>
      <c r="UUP192" s="35"/>
      <c r="UUQ192" s="35"/>
      <c r="UUR192" s="36"/>
      <c r="UUS192" s="36"/>
      <c r="UUT192" s="37"/>
      <c r="UUU192" s="11"/>
      <c r="UUV192" s="11"/>
      <c r="UUW192" s="12"/>
      <c r="UUX192" s="11"/>
      <c r="UUY192" s="11"/>
      <c r="UUZ192" s="12"/>
      <c r="UVA192" s="33" t="s">
        <v>218</v>
      </c>
      <c r="UVB192" s="34"/>
      <c r="UVC192" s="35"/>
      <c r="UVD192" s="35"/>
      <c r="UVE192" s="35"/>
      <c r="UVF192" s="35"/>
      <c r="UVG192" s="35"/>
      <c r="UVH192" s="36"/>
      <c r="UVI192" s="36"/>
      <c r="UVJ192" s="37"/>
      <c r="UVK192" s="11"/>
      <c r="UVL192" s="11"/>
      <c r="UVM192" s="12"/>
      <c r="UVN192" s="11"/>
      <c r="UVO192" s="11"/>
      <c r="UVP192" s="12"/>
      <c r="UVQ192" s="33" t="s">
        <v>218</v>
      </c>
      <c r="UVR192" s="34"/>
      <c r="UVS192" s="35"/>
      <c r="UVT192" s="35"/>
      <c r="UVU192" s="35"/>
      <c r="UVV192" s="35"/>
      <c r="UVW192" s="35"/>
      <c r="UVX192" s="36"/>
      <c r="UVY192" s="36"/>
      <c r="UVZ192" s="37"/>
      <c r="UWA192" s="11"/>
      <c r="UWB192" s="11"/>
      <c r="UWC192" s="12"/>
      <c r="UWD192" s="11"/>
      <c r="UWE192" s="11"/>
      <c r="UWF192" s="12"/>
      <c r="UWG192" s="33" t="s">
        <v>218</v>
      </c>
      <c r="UWH192" s="34"/>
      <c r="UWI192" s="35"/>
      <c r="UWJ192" s="35"/>
      <c r="UWK192" s="35"/>
      <c r="UWL192" s="35"/>
      <c r="UWM192" s="35"/>
      <c r="UWN192" s="36"/>
      <c r="UWO192" s="36"/>
      <c r="UWP192" s="37"/>
      <c r="UWQ192" s="11"/>
      <c r="UWR192" s="11"/>
      <c r="UWS192" s="12"/>
      <c r="UWT192" s="11"/>
      <c r="UWU192" s="11"/>
      <c r="UWV192" s="12"/>
      <c r="UWW192" s="33" t="s">
        <v>218</v>
      </c>
      <c r="UWX192" s="34"/>
      <c r="UWY192" s="35"/>
      <c r="UWZ192" s="35"/>
      <c r="UXA192" s="35"/>
      <c r="UXB192" s="35"/>
      <c r="UXC192" s="35"/>
      <c r="UXD192" s="36"/>
      <c r="UXE192" s="36"/>
      <c r="UXF192" s="37"/>
      <c r="UXG192" s="11"/>
      <c r="UXH192" s="11"/>
      <c r="UXI192" s="12"/>
      <c r="UXJ192" s="11"/>
      <c r="UXK192" s="11"/>
      <c r="UXL192" s="12"/>
      <c r="UXM192" s="33" t="s">
        <v>218</v>
      </c>
      <c r="UXN192" s="34"/>
      <c r="UXO192" s="35"/>
      <c r="UXP192" s="35"/>
      <c r="UXQ192" s="35"/>
      <c r="UXR192" s="35"/>
      <c r="UXS192" s="35"/>
      <c r="UXT192" s="36"/>
      <c r="UXU192" s="36"/>
      <c r="UXV192" s="37"/>
      <c r="UXW192" s="11"/>
      <c r="UXX192" s="11"/>
      <c r="UXY192" s="12"/>
      <c r="UXZ192" s="11"/>
      <c r="UYA192" s="11"/>
      <c r="UYB192" s="12"/>
      <c r="UYC192" s="33" t="s">
        <v>218</v>
      </c>
      <c r="UYD192" s="34"/>
      <c r="UYE192" s="35"/>
      <c r="UYF192" s="35"/>
      <c r="UYG192" s="35"/>
      <c r="UYH192" s="35"/>
      <c r="UYI192" s="35"/>
      <c r="UYJ192" s="36"/>
      <c r="UYK192" s="36"/>
      <c r="UYL192" s="37"/>
      <c r="UYM192" s="11"/>
      <c r="UYN192" s="11"/>
      <c r="UYO192" s="12"/>
      <c r="UYP192" s="11"/>
      <c r="UYQ192" s="11"/>
      <c r="UYR192" s="12"/>
      <c r="UYS192" s="33" t="s">
        <v>218</v>
      </c>
      <c r="UYT192" s="34"/>
      <c r="UYU192" s="35"/>
      <c r="UYV192" s="35"/>
      <c r="UYW192" s="35"/>
      <c r="UYX192" s="35"/>
      <c r="UYY192" s="35"/>
      <c r="UYZ192" s="36"/>
      <c r="UZA192" s="36"/>
      <c r="UZB192" s="37"/>
      <c r="UZC192" s="11"/>
      <c r="UZD192" s="11"/>
      <c r="UZE192" s="12"/>
      <c r="UZF192" s="11"/>
      <c r="UZG192" s="11"/>
      <c r="UZH192" s="12"/>
      <c r="UZI192" s="33" t="s">
        <v>218</v>
      </c>
      <c r="UZJ192" s="34"/>
      <c r="UZK192" s="35"/>
      <c r="UZL192" s="35"/>
      <c r="UZM192" s="35"/>
      <c r="UZN192" s="35"/>
      <c r="UZO192" s="35"/>
      <c r="UZP192" s="36"/>
      <c r="UZQ192" s="36"/>
      <c r="UZR192" s="37"/>
      <c r="UZS192" s="11"/>
      <c r="UZT192" s="11"/>
      <c r="UZU192" s="12"/>
      <c r="UZV192" s="11"/>
      <c r="UZW192" s="11"/>
      <c r="UZX192" s="12"/>
      <c r="UZY192" s="33" t="s">
        <v>218</v>
      </c>
      <c r="UZZ192" s="34"/>
      <c r="VAA192" s="35"/>
      <c r="VAB192" s="35"/>
      <c r="VAC192" s="35"/>
      <c r="VAD192" s="35"/>
      <c r="VAE192" s="35"/>
      <c r="VAF192" s="36"/>
      <c r="VAG192" s="36"/>
      <c r="VAH192" s="37"/>
      <c r="VAI192" s="11"/>
      <c r="VAJ192" s="11"/>
      <c r="VAK192" s="12"/>
      <c r="VAL192" s="11"/>
      <c r="VAM192" s="11"/>
      <c r="VAN192" s="12"/>
      <c r="VAO192" s="33" t="s">
        <v>218</v>
      </c>
      <c r="VAP192" s="34"/>
      <c r="VAQ192" s="35"/>
      <c r="VAR192" s="35"/>
      <c r="VAS192" s="35"/>
      <c r="VAT192" s="35"/>
      <c r="VAU192" s="35"/>
      <c r="VAV192" s="36"/>
      <c r="VAW192" s="36"/>
      <c r="VAX192" s="37"/>
      <c r="VAY192" s="11"/>
      <c r="VAZ192" s="11"/>
      <c r="VBA192" s="12"/>
      <c r="VBB192" s="11"/>
      <c r="VBC192" s="11"/>
      <c r="VBD192" s="12"/>
      <c r="VBE192" s="33" t="s">
        <v>218</v>
      </c>
      <c r="VBF192" s="34"/>
      <c r="VBG192" s="35"/>
      <c r="VBH192" s="35"/>
      <c r="VBI192" s="35"/>
      <c r="VBJ192" s="35"/>
      <c r="VBK192" s="35"/>
      <c r="VBL192" s="36"/>
      <c r="VBM192" s="36"/>
      <c r="VBN192" s="37"/>
      <c r="VBO192" s="11"/>
      <c r="VBP192" s="11"/>
      <c r="VBQ192" s="12"/>
      <c r="VBR192" s="11"/>
      <c r="VBS192" s="11"/>
      <c r="VBT192" s="12"/>
      <c r="VBU192" s="33" t="s">
        <v>218</v>
      </c>
      <c r="VBV192" s="34"/>
      <c r="VBW192" s="35"/>
      <c r="VBX192" s="35"/>
      <c r="VBY192" s="35"/>
      <c r="VBZ192" s="35"/>
      <c r="VCA192" s="35"/>
      <c r="VCB192" s="36"/>
      <c r="VCC192" s="36"/>
      <c r="VCD192" s="37"/>
      <c r="VCE192" s="11"/>
      <c r="VCF192" s="11"/>
      <c r="VCG192" s="12"/>
      <c r="VCH192" s="11"/>
      <c r="VCI192" s="11"/>
      <c r="VCJ192" s="12"/>
      <c r="VCK192" s="33" t="s">
        <v>218</v>
      </c>
      <c r="VCL192" s="34"/>
      <c r="VCM192" s="35"/>
      <c r="VCN192" s="35"/>
      <c r="VCO192" s="35"/>
      <c r="VCP192" s="35"/>
      <c r="VCQ192" s="35"/>
      <c r="VCR192" s="36"/>
      <c r="VCS192" s="36"/>
      <c r="VCT192" s="37"/>
      <c r="VCU192" s="11"/>
      <c r="VCV192" s="11"/>
      <c r="VCW192" s="12"/>
      <c r="VCX192" s="11"/>
      <c r="VCY192" s="11"/>
      <c r="VCZ192" s="12"/>
      <c r="VDA192" s="33" t="s">
        <v>218</v>
      </c>
      <c r="VDB192" s="34"/>
      <c r="VDC192" s="35"/>
      <c r="VDD192" s="35"/>
      <c r="VDE192" s="35"/>
      <c r="VDF192" s="35"/>
      <c r="VDG192" s="35"/>
      <c r="VDH192" s="36"/>
      <c r="VDI192" s="36"/>
      <c r="VDJ192" s="37"/>
      <c r="VDK192" s="11"/>
      <c r="VDL192" s="11"/>
      <c r="VDM192" s="12"/>
      <c r="VDN192" s="11"/>
      <c r="VDO192" s="11"/>
      <c r="VDP192" s="12"/>
      <c r="VDQ192" s="33" t="s">
        <v>218</v>
      </c>
      <c r="VDR192" s="34"/>
      <c r="VDS192" s="35"/>
      <c r="VDT192" s="35"/>
      <c r="VDU192" s="35"/>
      <c r="VDV192" s="35"/>
      <c r="VDW192" s="35"/>
      <c r="VDX192" s="36"/>
      <c r="VDY192" s="36"/>
      <c r="VDZ192" s="37"/>
      <c r="VEA192" s="11"/>
      <c r="VEB192" s="11"/>
      <c r="VEC192" s="12"/>
      <c r="VED192" s="11"/>
      <c r="VEE192" s="11"/>
      <c r="VEF192" s="12"/>
      <c r="VEG192" s="33" t="s">
        <v>218</v>
      </c>
      <c r="VEH192" s="34"/>
      <c r="VEI192" s="35"/>
      <c r="VEJ192" s="35"/>
      <c r="VEK192" s="35"/>
      <c r="VEL192" s="35"/>
      <c r="VEM192" s="35"/>
      <c r="VEN192" s="36"/>
      <c r="VEO192" s="36"/>
      <c r="VEP192" s="37"/>
      <c r="VEQ192" s="11"/>
      <c r="VER192" s="11"/>
      <c r="VES192" s="12"/>
      <c r="VET192" s="11"/>
      <c r="VEU192" s="11"/>
      <c r="VEV192" s="12"/>
      <c r="VEW192" s="33" t="s">
        <v>218</v>
      </c>
      <c r="VEX192" s="34"/>
      <c r="VEY192" s="35"/>
      <c r="VEZ192" s="35"/>
      <c r="VFA192" s="35"/>
      <c r="VFB192" s="35"/>
      <c r="VFC192" s="35"/>
      <c r="VFD192" s="36"/>
      <c r="VFE192" s="36"/>
      <c r="VFF192" s="37"/>
      <c r="VFG192" s="11"/>
      <c r="VFH192" s="11"/>
      <c r="VFI192" s="12"/>
      <c r="VFJ192" s="11"/>
      <c r="VFK192" s="11"/>
      <c r="VFL192" s="12"/>
      <c r="VFM192" s="33" t="s">
        <v>218</v>
      </c>
      <c r="VFN192" s="34"/>
      <c r="VFO192" s="35"/>
      <c r="VFP192" s="35"/>
      <c r="VFQ192" s="35"/>
      <c r="VFR192" s="35"/>
      <c r="VFS192" s="35"/>
      <c r="VFT192" s="36"/>
      <c r="VFU192" s="36"/>
      <c r="VFV192" s="37"/>
      <c r="VFW192" s="11"/>
      <c r="VFX192" s="11"/>
      <c r="VFY192" s="12"/>
      <c r="VFZ192" s="11"/>
      <c r="VGA192" s="11"/>
      <c r="VGB192" s="12"/>
      <c r="VGC192" s="33" t="s">
        <v>218</v>
      </c>
      <c r="VGD192" s="34"/>
      <c r="VGE192" s="35"/>
      <c r="VGF192" s="35"/>
      <c r="VGG192" s="35"/>
      <c r="VGH192" s="35"/>
      <c r="VGI192" s="35"/>
      <c r="VGJ192" s="36"/>
      <c r="VGK192" s="36"/>
      <c r="VGL192" s="37"/>
      <c r="VGM192" s="11"/>
      <c r="VGN192" s="11"/>
      <c r="VGO192" s="12"/>
      <c r="VGP192" s="11"/>
      <c r="VGQ192" s="11"/>
      <c r="VGR192" s="12"/>
      <c r="VGS192" s="33" t="s">
        <v>218</v>
      </c>
      <c r="VGT192" s="34"/>
      <c r="VGU192" s="35"/>
      <c r="VGV192" s="35"/>
      <c r="VGW192" s="35"/>
      <c r="VGX192" s="35"/>
      <c r="VGY192" s="35"/>
      <c r="VGZ192" s="36"/>
      <c r="VHA192" s="36"/>
      <c r="VHB192" s="37"/>
      <c r="VHC192" s="11"/>
      <c r="VHD192" s="11"/>
      <c r="VHE192" s="12"/>
      <c r="VHF192" s="11"/>
      <c r="VHG192" s="11"/>
      <c r="VHH192" s="12"/>
      <c r="VHI192" s="33" t="s">
        <v>218</v>
      </c>
      <c r="VHJ192" s="34"/>
      <c r="VHK192" s="35"/>
      <c r="VHL192" s="35"/>
      <c r="VHM192" s="35"/>
      <c r="VHN192" s="35"/>
      <c r="VHO192" s="35"/>
      <c r="VHP192" s="36"/>
      <c r="VHQ192" s="36"/>
      <c r="VHR192" s="37"/>
      <c r="VHS192" s="11"/>
      <c r="VHT192" s="11"/>
      <c r="VHU192" s="12"/>
      <c r="VHV192" s="11"/>
      <c r="VHW192" s="11"/>
      <c r="VHX192" s="12"/>
      <c r="VHY192" s="33" t="s">
        <v>218</v>
      </c>
      <c r="VHZ192" s="34"/>
      <c r="VIA192" s="35"/>
      <c r="VIB192" s="35"/>
      <c r="VIC192" s="35"/>
      <c r="VID192" s="35"/>
      <c r="VIE192" s="35"/>
      <c r="VIF192" s="36"/>
      <c r="VIG192" s="36"/>
      <c r="VIH192" s="37"/>
      <c r="VII192" s="11"/>
      <c r="VIJ192" s="11"/>
      <c r="VIK192" s="12"/>
      <c r="VIL192" s="11"/>
      <c r="VIM192" s="11"/>
      <c r="VIN192" s="12"/>
      <c r="VIO192" s="33" t="s">
        <v>218</v>
      </c>
      <c r="VIP192" s="34"/>
      <c r="VIQ192" s="35"/>
      <c r="VIR192" s="35"/>
      <c r="VIS192" s="35"/>
      <c r="VIT192" s="35"/>
      <c r="VIU192" s="35"/>
      <c r="VIV192" s="36"/>
      <c r="VIW192" s="36"/>
      <c r="VIX192" s="37"/>
      <c r="VIY192" s="11"/>
      <c r="VIZ192" s="11"/>
      <c r="VJA192" s="12"/>
      <c r="VJB192" s="11"/>
      <c r="VJC192" s="11"/>
      <c r="VJD192" s="12"/>
      <c r="VJE192" s="33" t="s">
        <v>218</v>
      </c>
      <c r="VJF192" s="34"/>
      <c r="VJG192" s="35"/>
      <c r="VJH192" s="35"/>
      <c r="VJI192" s="35"/>
      <c r="VJJ192" s="35"/>
      <c r="VJK192" s="35"/>
      <c r="VJL192" s="36"/>
      <c r="VJM192" s="36"/>
      <c r="VJN192" s="37"/>
      <c r="VJO192" s="11"/>
      <c r="VJP192" s="11"/>
      <c r="VJQ192" s="12"/>
      <c r="VJR192" s="11"/>
      <c r="VJS192" s="11"/>
      <c r="VJT192" s="12"/>
      <c r="VJU192" s="33" t="s">
        <v>218</v>
      </c>
      <c r="VJV192" s="34"/>
      <c r="VJW192" s="35"/>
      <c r="VJX192" s="35"/>
      <c r="VJY192" s="35"/>
      <c r="VJZ192" s="35"/>
      <c r="VKA192" s="35"/>
      <c r="VKB192" s="36"/>
      <c r="VKC192" s="36"/>
      <c r="VKD192" s="37"/>
      <c r="VKE192" s="11"/>
      <c r="VKF192" s="11"/>
      <c r="VKG192" s="12"/>
      <c r="VKH192" s="11"/>
      <c r="VKI192" s="11"/>
      <c r="VKJ192" s="12"/>
      <c r="VKK192" s="33" t="s">
        <v>218</v>
      </c>
      <c r="VKL192" s="34"/>
      <c r="VKM192" s="35"/>
      <c r="VKN192" s="35"/>
      <c r="VKO192" s="35"/>
      <c r="VKP192" s="35"/>
      <c r="VKQ192" s="35"/>
      <c r="VKR192" s="36"/>
      <c r="VKS192" s="36"/>
      <c r="VKT192" s="37"/>
      <c r="VKU192" s="11"/>
      <c r="VKV192" s="11"/>
      <c r="VKW192" s="12"/>
      <c r="VKX192" s="11"/>
      <c r="VKY192" s="11"/>
      <c r="VKZ192" s="12"/>
      <c r="VLA192" s="33" t="s">
        <v>218</v>
      </c>
      <c r="VLB192" s="34"/>
      <c r="VLC192" s="35"/>
      <c r="VLD192" s="35"/>
      <c r="VLE192" s="35"/>
      <c r="VLF192" s="35"/>
      <c r="VLG192" s="35"/>
      <c r="VLH192" s="36"/>
      <c r="VLI192" s="36"/>
      <c r="VLJ192" s="37"/>
      <c r="VLK192" s="11"/>
      <c r="VLL192" s="11"/>
      <c r="VLM192" s="12"/>
      <c r="VLN192" s="11"/>
      <c r="VLO192" s="11"/>
      <c r="VLP192" s="12"/>
      <c r="VLQ192" s="33" t="s">
        <v>218</v>
      </c>
      <c r="VLR192" s="34"/>
      <c r="VLS192" s="35"/>
      <c r="VLT192" s="35"/>
      <c r="VLU192" s="35"/>
      <c r="VLV192" s="35"/>
      <c r="VLW192" s="35"/>
      <c r="VLX192" s="36"/>
      <c r="VLY192" s="36"/>
      <c r="VLZ192" s="37"/>
      <c r="VMA192" s="11"/>
      <c r="VMB192" s="11"/>
      <c r="VMC192" s="12"/>
      <c r="VMD192" s="11"/>
      <c r="VME192" s="11"/>
      <c r="VMF192" s="12"/>
      <c r="VMG192" s="33" t="s">
        <v>218</v>
      </c>
      <c r="VMH192" s="34"/>
      <c r="VMI192" s="35"/>
      <c r="VMJ192" s="35"/>
      <c r="VMK192" s="35"/>
      <c r="VML192" s="35"/>
      <c r="VMM192" s="35"/>
      <c r="VMN192" s="36"/>
      <c r="VMO192" s="36"/>
      <c r="VMP192" s="37"/>
      <c r="VMQ192" s="11"/>
      <c r="VMR192" s="11"/>
      <c r="VMS192" s="12"/>
      <c r="VMT192" s="11"/>
      <c r="VMU192" s="11"/>
      <c r="VMV192" s="12"/>
      <c r="VMW192" s="33" t="s">
        <v>218</v>
      </c>
      <c r="VMX192" s="34"/>
      <c r="VMY192" s="35"/>
      <c r="VMZ192" s="35"/>
      <c r="VNA192" s="35"/>
      <c r="VNB192" s="35"/>
      <c r="VNC192" s="35"/>
      <c r="VND192" s="36"/>
      <c r="VNE192" s="36"/>
      <c r="VNF192" s="37"/>
      <c r="VNG192" s="11"/>
      <c r="VNH192" s="11"/>
      <c r="VNI192" s="12"/>
      <c r="VNJ192" s="11"/>
      <c r="VNK192" s="11"/>
      <c r="VNL192" s="12"/>
      <c r="VNM192" s="33" t="s">
        <v>218</v>
      </c>
      <c r="VNN192" s="34"/>
      <c r="VNO192" s="35"/>
      <c r="VNP192" s="35"/>
      <c r="VNQ192" s="35"/>
      <c r="VNR192" s="35"/>
      <c r="VNS192" s="35"/>
      <c r="VNT192" s="36"/>
      <c r="VNU192" s="36"/>
      <c r="VNV192" s="37"/>
      <c r="VNW192" s="11"/>
      <c r="VNX192" s="11"/>
      <c r="VNY192" s="12"/>
      <c r="VNZ192" s="11"/>
      <c r="VOA192" s="11"/>
      <c r="VOB192" s="12"/>
      <c r="VOC192" s="33" t="s">
        <v>218</v>
      </c>
      <c r="VOD192" s="34"/>
      <c r="VOE192" s="35"/>
      <c r="VOF192" s="35"/>
      <c r="VOG192" s="35"/>
      <c r="VOH192" s="35"/>
      <c r="VOI192" s="35"/>
      <c r="VOJ192" s="36"/>
      <c r="VOK192" s="36"/>
      <c r="VOL192" s="37"/>
      <c r="VOM192" s="11"/>
      <c r="VON192" s="11"/>
      <c r="VOO192" s="12"/>
      <c r="VOP192" s="11"/>
      <c r="VOQ192" s="11"/>
      <c r="VOR192" s="12"/>
      <c r="VOS192" s="33" t="s">
        <v>218</v>
      </c>
      <c r="VOT192" s="34"/>
      <c r="VOU192" s="35"/>
      <c r="VOV192" s="35"/>
      <c r="VOW192" s="35"/>
      <c r="VOX192" s="35"/>
      <c r="VOY192" s="35"/>
      <c r="VOZ192" s="36"/>
      <c r="VPA192" s="36"/>
      <c r="VPB192" s="37"/>
      <c r="VPC192" s="11"/>
      <c r="VPD192" s="11"/>
      <c r="VPE192" s="12"/>
      <c r="VPF192" s="11"/>
      <c r="VPG192" s="11"/>
      <c r="VPH192" s="12"/>
      <c r="VPI192" s="33" t="s">
        <v>218</v>
      </c>
      <c r="VPJ192" s="34"/>
      <c r="VPK192" s="35"/>
      <c r="VPL192" s="35"/>
      <c r="VPM192" s="35"/>
      <c r="VPN192" s="35"/>
      <c r="VPO192" s="35"/>
      <c r="VPP192" s="36"/>
      <c r="VPQ192" s="36"/>
      <c r="VPR192" s="37"/>
      <c r="VPS192" s="11"/>
      <c r="VPT192" s="11"/>
      <c r="VPU192" s="12"/>
      <c r="VPV192" s="11"/>
      <c r="VPW192" s="11"/>
      <c r="VPX192" s="12"/>
      <c r="VPY192" s="33" t="s">
        <v>218</v>
      </c>
      <c r="VPZ192" s="34"/>
      <c r="VQA192" s="35"/>
      <c r="VQB192" s="35"/>
      <c r="VQC192" s="35"/>
      <c r="VQD192" s="35"/>
      <c r="VQE192" s="35"/>
      <c r="VQF192" s="36"/>
      <c r="VQG192" s="36"/>
      <c r="VQH192" s="37"/>
      <c r="VQI192" s="11"/>
      <c r="VQJ192" s="11"/>
      <c r="VQK192" s="12"/>
      <c r="VQL192" s="11"/>
      <c r="VQM192" s="11"/>
      <c r="VQN192" s="12"/>
      <c r="VQO192" s="33" t="s">
        <v>218</v>
      </c>
      <c r="VQP192" s="34"/>
      <c r="VQQ192" s="35"/>
      <c r="VQR192" s="35"/>
      <c r="VQS192" s="35"/>
      <c r="VQT192" s="35"/>
      <c r="VQU192" s="35"/>
      <c r="VQV192" s="36"/>
      <c r="VQW192" s="36"/>
      <c r="VQX192" s="37"/>
      <c r="VQY192" s="11"/>
      <c r="VQZ192" s="11"/>
      <c r="VRA192" s="12"/>
      <c r="VRB192" s="11"/>
      <c r="VRC192" s="11"/>
      <c r="VRD192" s="12"/>
      <c r="VRE192" s="33" t="s">
        <v>218</v>
      </c>
      <c r="VRF192" s="34"/>
      <c r="VRG192" s="35"/>
      <c r="VRH192" s="35"/>
      <c r="VRI192" s="35"/>
      <c r="VRJ192" s="35"/>
      <c r="VRK192" s="35"/>
      <c r="VRL192" s="36"/>
      <c r="VRM192" s="36"/>
      <c r="VRN192" s="37"/>
      <c r="VRO192" s="11"/>
      <c r="VRP192" s="11"/>
      <c r="VRQ192" s="12"/>
      <c r="VRR192" s="11"/>
      <c r="VRS192" s="11"/>
      <c r="VRT192" s="12"/>
      <c r="VRU192" s="33" t="s">
        <v>218</v>
      </c>
      <c r="VRV192" s="34"/>
      <c r="VRW192" s="35"/>
      <c r="VRX192" s="35"/>
      <c r="VRY192" s="35"/>
      <c r="VRZ192" s="35"/>
      <c r="VSA192" s="35"/>
      <c r="VSB192" s="36"/>
      <c r="VSC192" s="36"/>
      <c r="VSD192" s="37"/>
      <c r="VSE192" s="11"/>
      <c r="VSF192" s="11"/>
      <c r="VSG192" s="12"/>
      <c r="VSH192" s="11"/>
      <c r="VSI192" s="11"/>
      <c r="VSJ192" s="12"/>
      <c r="VSK192" s="33" t="s">
        <v>218</v>
      </c>
      <c r="VSL192" s="34"/>
      <c r="VSM192" s="35"/>
      <c r="VSN192" s="35"/>
      <c r="VSO192" s="35"/>
      <c r="VSP192" s="35"/>
      <c r="VSQ192" s="35"/>
      <c r="VSR192" s="36"/>
      <c r="VSS192" s="36"/>
      <c r="VST192" s="37"/>
      <c r="VSU192" s="11"/>
      <c r="VSV192" s="11"/>
      <c r="VSW192" s="12"/>
      <c r="VSX192" s="11"/>
      <c r="VSY192" s="11"/>
      <c r="VSZ192" s="12"/>
      <c r="VTA192" s="33" t="s">
        <v>218</v>
      </c>
      <c r="VTB192" s="34"/>
      <c r="VTC192" s="35"/>
      <c r="VTD192" s="35"/>
      <c r="VTE192" s="35"/>
      <c r="VTF192" s="35"/>
      <c r="VTG192" s="35"/>
      <c r="VTH192" s="36"/>
      <c r="VTI192" s="36"/>
      <c r="VTJ192" s="37"/>
      <c r="VTK192" s="11"/>
      <c r="VTL192" s="11"/>
      <c r="VTM192" s="12"/>
      <c r="VTN192" s="11"/>
      <c r="VTO192" s="11"/>
      <c r="VTP192" s="12"/>
      <c r="VTQ192" s="33" t="s">
        <v>218</v>
      </c>
      <c r="VTR192" s="34"/>
      <c r="VTS192" s="35"/>
      <c r="VTT192" s="35"/>
      <c r="VTU192" s="35"/>
      <c r="VTV192" s="35"/>
      <c r="VTW192" s="35"/>
      <c r="VTX192" s="36"/>
      <c r="VTY192" s="36"/>
      <c r="VTZ192" s="37"/>
      <c r="VUA192" s="11"/>
      <c r="VUB192" s="11"/>
      <c r="VUC192" s="12"/>
      <c r="VUD192" s="11"/>
      <c r="VUE192" s="11"/>
      <c r="VUF192" s="12"/>
      <c r="VUG192" s="33" t="s">
        <v>218</v>
      </c>
      <c r="VUH192" s="34"/>
      <c r="VUI192" s="35"/>
      <c r="VUJ192" s="35"/>
      <c r="VUK192" s="35"/>
      <c r="VUL192" s="35"/>
      <c r="VUM192" s="35"/>
      <c r="VUN192" s="36"/>
      <c r="VUO192" s="36"/>
      <c r="VUP192" s="37"/>
      <c r="VUQ192" s="11"/>
      <c r="VUR192" s="11"/>
      <c r="VUS192" s="12"/>
      <c r="VUT192" s="11"/>
      <c r="VUU192" s="11"/>
      <c r="VUV192" s="12"/>
      <c r="VUW192" s="33" t="s">
        <v>218</v>
      </c>
      <c r="VUX192" s="34"/>
      <c r="VUY192" s="35"/>
      <c r="VUZ192" s="35"/>
      <c r="VVA192" s="35"/>
      <c r="VVB192" s="35"/>
      <c r="VVC192" s="35"/>
      <c r="VVD192" s="36"/>
      <c r="VVE192" s="36"/>
      <c r="VVF192" s="37"/>
      <c r="VVG192" s="11"/>
      <c r="VVH192" s="11"/>
      <c r="VVI192" s="12"/>
      <c r="VVJ192" s="11"/>
      <c r="VVK192" s="11"/>
      <c r="VVL192" s="12"/>
      <c r="VVM192" s="33" t="s">
        <v>218</v>
      </c>
      <c r="VVN192" s="34"/>
      <c r="VVO192" s="35"/>
      <c r="VVP192" s="35"/>
      <c r="VVQ192" s="35"/>
      <c r="VVR192" s="35"/>
      <c r="VVS192" s="35"/>
      <c r="VVT192" s="36"/>
      <c r="VVU192" s="36"/>
      <c r="VVV192" s="37"/>
      <c r="VVW192" s="11"/>
      <c r="VVX192" s="11"/>
      <c r="VVY192" s="12"/>
      <c r="VVZ192" s="11"/>
      <c r="VWA192" s="11"/>
      <c r="VWB192" s="12"/>
      <c r="VWC192" s="33" t="s">
        <v>218</v>
      </c>
      <c r="VWD192" s="34"/>
      <c r="VWE192" s="35"/>
      <c r="VWF192" s="35"/>
      <c r="VWG192" s="35"/>
      <c r="VWH192" s="35"/>
      <c r="VWI192" s="35"/>
      <c r="VWJ192" s="36"/>
      <c r="VWK192" s="36"/>
      <c r="VWL192" s="37"/>
      <c r="VWM192" s="11"/>
      <c r="VWN192" s="11"/>
      <c r="VWO192" s="12"/>
      <c r="VWP192" s="11"/>
      <c r="VWQ192" s="11"/>
      <c r="VWR192" s="12"/>
      <c r="VWS192" s="33" t="s">
        <v>218</v>
      </c>
      <c r="VWT192" s="34"/>
      <c r="VWU192" s="35"/>
      <c r="VWV192" s="35"/>
      <c r="VWW192" s="35"/>
      <c r="VWX192" s="35"/>
      <c r="VWY192" s="35"/>
      <c r="VWZ192" s="36"/>
      <c r="VXA192" s="36"/>
      <c r="VXB192" s="37"/>
      <c r="VXC192" s="11"/>
      <c r="VXD192" s="11"/>
      <c r="VXE192" s="12"/>
      <c r="VXF192" s="11"/>
      <c r="VXG192" s="11"/>
      <c r="VXH192" s="12"/>
      <c r="VXI192" s="33" t="s">
        <v>218</v>
      </c>
      <c r="VXJ192" s="34"/>
      <c r="VXK192" s="35"/>
      <c r="VXL192" s="35"/>
      <c r="VXM192" s="35"/>
      <c r="VXN192" s="35"/>
      <c r="VXO192" s="35"/>
      <c r="VXP192" s="36"/>
      <c r="VXQ192" s="36"/>
      <c r="VXR192" s="37"/>
      <c r="VXS192" s="11"/>
      <c r="VXT192" s="11"/>
      <c r="VXU192" s="12"/>
      <c r="VXV192" s="11"/>
      <c r="VXW192" s="11"/>
      <c r="VXX192" s="12"/>
      <c r="VXY192" s="33" t="s">
        <v>218</v>
      </c>
      <c r="VXZ192" s="34"/>
      <c r="VYA192" s="35"/>
      <c r="VYB192" s="35"/>
      <c r="VYC192" s="35"/>
      <c r="VYD192" s="35"/>
      <c r="VYE192" s="35"/>
      <c r="VYF192" s="36"/>
      <c r="VYG192" s="36"/>
      <c r="VYH192" s="37"/>
      <c r="VYI192" s="11"/>
      <c r="VYJ192" s="11"/>
      <c r="VYK192" s="12"/>
      <c r="VYL192" s="11"/>
      <c r="VYM192" s="11"/>
      <c r="VYN192" s="12"/>
      <c r="VYO192" s="33" t="s">
        <v>218</v>
      </c>
      <c r="VYP192" s="34"/>
      <c r="VYQ192" s="35"/>
      <c r="VYR192" s="35"/>
      <c r="VYS192" s="35"/>
      <c r="VYT192" s="35"/>
      <c r="VYU192" s="35"/>
      <c r="VYV192" s="36"/>
      <c r="VYW192" s="36"/>
      <c r="VYX192" s="37"/>
      <c r="VYY192" s="11"/>
      <c r="VYZ192" s="11"/>
      <c r="VZA192" s="12"/>
      <c r="VZB192" s="11"/>
      <c r="VZC192" s="11"/>
      <c r="VZD192" s="12"/>
      <c r="VZE192" s="33" t="s">
        <v>218</v>
      </c>
      <c r="VZF192" s="34"/>
      <c r="VZG192" s="35"/>
      <c r="VZH192" s="35"/>
      <c r="VZI192" s="35"/>
      <c r="VZJ192" s="35"/>
      <c r="VZK192" s="35"/>
      <c r="VZL192" s="36"/>
      <c r="VZM192" s="36"/>
      <c r="VZN192" s="37"/>
      <c r="VZO192" s="11"/>
      <c r="VZP192" s="11"/>
      <c r="VZQ192" s="12"/>
      <c r="VZR192" s="11"/>
      <c r="VZS192" s="11"/>
      <c r="VZT192" s="12"/>
      <c r="VZU192" s="33" t="s">
        <v>218</v>
      </c>
      <c r="VZV192" s="34"/>
      <c r="VZW192" s="35"/>
      <c r="VZX192" s="35"/>
      <c r="VZY192" s="35"/>
      <c r="VZZ192" s="35"/>
      <c r="WAA192" s="35"/>
      <c r="WAB192" s="36"/>
      <c r="WAC192" s="36"/>
      <c r="WAD192" s="37"/>
      <c r="WAE192" s="11"/>
      <c r="WAF192" s="11"/>
      <c r="WAG192" s="12"/>
      <c r="WAH192" s="11"/>
      <c r="WAI192" s="11"/>
      <c r="WAJ192" s="12"/>
      <c r="WAK192" s="33" t="s">
        <v>218</v>
      </c>
      <c r="WAL192" s="34"/>
      <c r="WAM192" s="35"/>
      <c r="WAN192" s="35"/>
      <c r="WAO192" s="35"/>
      <c r="WAP192" s="35"/>
      <c r="WAQ192" s="35"/>
      <c r="WAR192" s="36"/>
      <c r="WAS192" s="36"/>
      <c r="WAT192" s="37"/>
      <c r="WAU192" s="11"/>
      <c r="WAV192" s="11"/>
      <c r="WAW192" s="12"/>
      <c r="WAX192" s="11"/>
      <c r="WAY192" s="11"/>
      <c r="WAZ192" s="12"/>
      <c r="WBA192" s="33" t="s">
        <v>218</v>
      </c>
      <c r="WBB192" s="34"/>
      <c r="WBC192" s="35"/>
      <c r="WBD192" s="35"/>
      <c r="WBE192" s="35"/>
      <c r="WBF192" s="35"/>
      <c r="WBG192" s="35"/>
      <c r="WBH192" s="36"/>
      <c r="WBI192" s="36"/>
      <c r="WBJ192" s="37"/>
      <c r="WBK192" s="11"/>
      <c r="WBL192" s="11"/>
      <c r="WBM192" s="12"/>
      <c r="WBN192" s="11"/>
      <c r="WBO192" s="11"/>
      <c r="WBP192" s="12"/>
      <c r="WBQ192" s="33" t="s">
        <v>218</v>
      </c>
      <c r="WBR192" s="34"/>
      <c r="WBS192" s="35"/>
      <c r="WBT192" s="35"/>
      <c r="WBU192" s="35"/>
      <c r="WBV192" s="35"/>
      <c r="WBW192" s="35"/>
      <c r="WBX192" s="36"/>
      <c r="WBY192" s="36"/>
      <c r="WBZ192" s="37"/>
      <c r="WCA192" s="11"/>
      <c r="WCB192" s="11"/>
      <c r="WCC192" s="12"/>
      <c r="WCD192" s="11"/>
      <c r="WCE192" s="11"/>
      <c r="WCF192" s="12"/>
      <c r="WCG192" s="33" t="s">
        <v>218</v>
      </c>
      <c r="WCH192" s="34"/>
      <c r="WCI192" s="35"/>
      <c r="WCJ192" s="35"/>
      <c r="WCK192" s="35"/>
      <c r="WCL192" s="35"/>
      <c r="WCM192" s="35"/>
      <c r="WCN192" s="36"/>
      <c r="WCO192" s="36"/>
      <c r="WCP192" s="37"/>
      <c r="WCQ192" s="11"/>
      <c r="WCR192" s="11"/>
      <c r="WCS192" s="12"/>
      <c r="WCT192" s="11"/>
      <c r="WCU192" s="11"/>
      <c r="WCV192" s="12"/>
      <c r="WCW192" s="33" t="s">
        <v>218</v>
      </c>
      <c r="WCX192" s="34"/>
      <c r="WCY192" s="35"/>
      <c r="WCZ192" s="35"/>
      <c r="WDA192" s="35"/>
      <c r="WDB192" s="35"/>
      <c r="WDC192" s="35"/>
      <c r="WDD192" s="36"/>
      <c r="WDE192" s="36"/>
      <c r="WDF192" s="37"/>
      <c r="WDG192" s="11"/>
      <c r="WDH192" s="11"/>
      <c r="WDI192" s="12"/>
      <c r="WDJ192" s="11"/>
      <c r="WDK192" s="11"/>
      <c r="WDL192" s="12"/>
      <c r="WDM192" s="33" t="s">
        <v>218</v>
      </c>
      <c r="WDN192" s="34"/>
      <c r="WDO192" s="35"/>
      <c r="WDP192" s="35"/>
      <c r="WDQ192" s="35"/>
      <c r="WDR192" s="35"/>
      <c r="WDS192" s="35"/>
      <c r="WDT192" s="36"/>
      <c r="WDU192" s="36"/>
      <c r="WDV192" s="37"/>
      <c r="WDW192" s="11"/>
      <c r="WDX192" s="11"/>
      <c r="WDY192" s="12"/>
      <c r="WDZ192" s="11"/>
      <c r="WEA192" s="11"/>
      <c r="WEB192" s="12"/>
      <c r="WEC192" s="33" t="s">
        <v>218</v>
      </c>
      <c r="WED192" s="34"/>
      <c r="WEE192" s="35"/>
      <c r="WEF192" s="35"/>
      <c r="WEG192" s="35"/>
      <c r="WEH192" s="35"/>
      <c r="WEI192" s="35"/>
      <c r="WEJ192" s="36"/>
      <c r="WEK192" s="36"/>
      <c r="WEL192" s="37"/>
      <c r="WEM192" s="11"/>
      <c r="WEN192" s="11"/>
      <c r="WEO192" s="12"/>
      <c r="WEP192" s="11"/>
      <c r="WEQ192" s="11"/>
      <c r="WER192" s="12"/>
      <c r="WES192" s="33" t="s">
        <v>218</v>
      </c>
      <c r="WET192" s="34"/>
      <c r="WEU192" s="35"/>
      <c r="WEV192" s="35"/>
      <c r="WEW192" s="35"/>
      <c r="WEX192" s="35"/>
      <c r="WEY192" s="35"/>
      <c r="WEZ192" s="36"/>
      <c r="WFA192" s="36"/>
      <c r="WFB192" s="37"/>
      <c r="WFC192" s="11"/>
      <c r="WFD192" s="11"/>
      <c r="WFE192" s="12"/>
      <c r="WFF192" s="11"/>
      <c r="WFG192" s="11"/>
      <c r="WFH192" s="12"/>
      <c r="WFI192" s="33" t="s">
        <v>218</v>
      </c>
      <c r="WFJ192" s="34"/>
      <c r="WFK192" s="35"/>
      <c r="WFL192" s="35"/>
      <c r="WFM192" s="35"/>
      <c r="WFN192" s="35"/>
      <c r="WFO192" s="35"/>
      <c r="WFP192" s="36"/>
      <c r="WFQ192" s="36"/>
      <c r="WFR192" s="37"/>
      <c r="WFS192" s="11"/>
      <c r="WFT192" s="11"/>
      <c r="WFU192" s="12"/>
      <c r="WFV192" s="11"/>
      <c r="WFW192" s="11"/>
      <c r="WFX192" s="12"/>
      <c r="WFY192" s="33" t="s">
        <v>218</v>
      </c>
      <c r="WFZ192" s="34"/>
      <c r="WGA192" s="35"/>
      <c r="WGB192" s="35"/>
      <c r="WGC192" s="35"/>
      <c r="WGD192" s="35"/>
      <c r="WGE192" s="35"/>
      <c r="WGF192" s="36"/>
      <c r="WGG192" s="36"/>
      <c r="WGH192" s="37"/>
      <c r="WGI192" s="11"/>
      <c r="WGJ192" s="11"/>
      <c r="WGK192" s="12"/>
      <c r="WGL192" s="11"/>
      <c r="WGM192" s="11"/>
      <c r="WGN192" s="12"/>
      <c r="WGO192" s="33" t="s">
        <v>218</v>
      </c>
      <c r="WGP192" s="34"/>
      <c r="WGQ192" s="35"/>
      <c r="WGR192" s="35"/>
      <c r="WGS192" s="35"/>
      <c r="WGT192" s="35"/>
      <c r="WGU192" s="35"/>
      <c r="WGV192" s="36"/>
      <c r="WGW192" s="36"/>
      <c r="WGX192" s="37"/>
      <c r="WGY192" s="11"/>
      <c r="WGZ192" s="11"/>
      <c r="WHA192" s="12"/>
      <c r="WHB192" s="11"/>
      <c r="WHC192" s="11"/>
      <c r="WHD192" s="12"/>
      <c r="WHE192" s="33" t="s">
        <v>218</v>
      </c>
      <c r="WHF192" s="34"/>
      <c r="WHG192" s="35"/>
      <c r="WHH192" s="35"/>
      <c r="WHI192" s="35"/>
      <c r="WHJ192" s="35"/>
      <c r="WHK192" s="35"/>
      <c r="WHL192" s="36"/>
      <c r="WHM192" s="36"/>
      <c r="WHN192" s="37"/>
      <c r="WHO192" s="11"/>
      <c r="WHP192" s="11"/>
      <c r="WHQ192" s="12"/>
      <c r="WHR192" s="11"/>
      <c r="WHS192" s="11"/>
      <c r="WHT192" s="12"/>
      <c r="WHU192" s="33" t="s">
        <v>218</v>
      </c>
      <c r="WHV192" s="34"/>
      <c r="WHW192" s="35"/>
      <c r="WHX192" s="35"/>
      <c r="WHY192" s="35"/>
      <c r="WHZ192" s="35"/>
      <c r="WIA192" s="35"/>
      <c r="WIB192" s="36"/>
      <c r="WIC192" s="36"/>
      <c r="WID192" s="37"/>
      <c r="WIE192" s="11"/>
      <c r="WIF192" s="11"/>
      <c r="WIG192" s="12"/>
      <c r="WIH192" s="11"/>
      <c r="WII192" s="11"/>
      <c r="WIJ192" s="12"/>
      <c r="WIK192" s="33" t="s">
        <v>218</v>
      </c>
      <c r="WIL192" s="34"/>
      <c r="WIM192" s="35"/>
      <c r="WIN192" s="35"/>
      <c r="WIO192" s="35"/>
      <c r="WIP192" s="35"/>
      <c r="WIQ192" s="35"/>
      <c r="WIR192" s="36"/>
      <c r="WIS192" s="36"/>
      <c r="WIT192" s="37"/>
      <c r="WIU192" s="11"/>
      <c r="WIV192" s="11"/>
      <c r="WIW192" s="12"/>
      <c r="WIX192" s="11"/>
      <c r="WIY192" s="11"/>
      <c r="WIZ192" s="12"/>
      <c r="WJA192" s="33" t="s">
        <v>218</v>
      </c>
      <c r="WJB192" s="34"/>
      <c r="WJC192" s="35"/>
      <c r="WJD192" s="35"/>
      <c r="WJE192" s="35"/>
      <c r="WJF192" s="35"/>
      <c r="WJG192" s="35"/>
      <c r="WJH192" s="36"/>
      <c r="WJI192" s="36"/>
      <c r="WJJ192" s="37"/>
      <c r="WJK192" s="11"/>
      <c r="WJL192" s="11"/>
      <c r="WJM192" s="12"/>
      <c r="WJN192" s="11"/>
      <c r="WJO192" s="11"/>
      <c r="WJP192" s="12"/>
      <c r="WJQ192" s="33" t="s">
        <v>218</v>
      </c>
      <c r="WJR192" s="34"/>
      <c r="WJS192" s="35"/>
      <c r="WJT192" s="35"/>
      <c r="WJU192" s="35"/>
      <c r="WJV192" s="35"/>
      <c r="WJW192" s="35"/>
      <c r="WJX192" s="36"/>
      <c r="WJY192" s="36"/>
      <c r="WJZ192" s="37"/>
      <c r="WKA192" s="11"/>
      <c r="WKB192" s="11"/>
      <c r="WKC192" s="12"/>
      <c r="WKD192" s="11"/>
      <c r="WKE192" s="11"/>
      <c r="WKF192" s="12"/>
      <c r="WKG192" s="33" t="s">
        <v>218</v>
      </c>
      <c r="WKH192" s="34"/>
      <c r="WKI192" s="35"/>
      <c r="WKJ192" s="35"/>
      <c r="WKK192" s="35"/>
      <c r="WKL192" s="35"/>
      <c r="WKM192" s="35"/>
      <c r="WKN192" s="36"/>
      <c r="WKO192" s="36"/>
      <c r="WKP192" s="37"/>
      <c r="WKQ192" s="11"/>
      <c r="WKR192" s="11"/>
      <c r="WKS192" s="12"/>
      <c r="WKT192" s="11"/>
      <c r="WKU192" s="11"/>
      <c r="WKV192" s="12"/>
      <c r="WKW192" s="33" t="s">
        <v>218</v>
      </c>
      <c r="WKX192" s="34"/>
      <c r="WKY192" s="35"/>
      <c r="WKZ192" s="35"/>
      <c r="WLA192" s="35"/>
      <c r="WLB192" s="35"/>
      <c r="WLC192" s="35"/>
      <c r="WLD192" s="36"/>
      <c r="WLE192" s="36"/>
      <c r="WLF192" s="37"/>
      <c r="WLG192" s="11"/>
      <c r="WLH192" s="11"/>
      <c r="WLI192" s="12"/>
      <c r="WLJ192" s="11"/>
      <c r="WLK192" s="11"/>
      <c r="WLL192" s="12"/>
      <c r="WLM192" s="33" t="s">
        <v>218</v>
      </c>
      <c r="WLN192" s="34"/>
      <c r="WLO192" s="35"/>
      <c r="WLP192" s="35"/>
      <c r="WLQ192" s="35"/>
      <c r="WLR192" s="35"/>
      <c r="WLS192" s="35"/>
      <c r="WLT192" s="36"/>
      <c r="WLU192" s="36"/>
      <c r="WLV192" s="37"/>
      <c r="WLW192" s="11"/>
      <c r="WLX192" s="11"/>
      <c r="WLY192" s="12"/>
      <c r="WLZ192" s="11"/>
      <c r="WMA192" s="11"/>
      <c r="WMB192" s="12"/>
      <c r="WMC192" s="33" t="s">
        <v>218</v>
      </c>
      <c r="WMD192" s="34"/>
      <c r="WME192" s="35"/>
      <c r="WMF192" s="35"/>
      <c r="WMG192" s="35"/>
      <c r="WMH192" s="35"/>
      <c r="WMI192" s="35"/>
      <c r="WMJ192" s="36"/>
      <c r="WMK192" s="36"/>
      <c r="WML192" s="37"/>
      <c r="WMM192" s="11"/>
      <c r="WMN192" s="11"/>
      <c r="WMO192" s="12"/>
      <c r="WMP192" s="11"/>
      <c r="WMQ192" s="11"/>
      <c r="WMR192" s="12"/>
      <c r="WMS192" s="33" t="s">
        <v>218</v>
      </c>
      <c r="WMT192" s="34"/>
      <c r="WMU192" s="35"/>
      <c r="WMV192" s="35"/>
      <c r="WMW192" s="35"/>
      <c r="WMX192" s="35"/>
      <c r="WMY192" s="35"/>
      <c r="WMZ192" s="36"/>
      <c r="WNA192" s="36"/>
      <c r="WNB192" s="37"/>
      <c r="WNC192" s="11"/>
      <c r="WND192" s="11"/>
      <c r="WNE192" s="12"/>
      <c r="WNF192" s="11"/>
      <c r="WNG192" s="11"/>
      <c r="WNH192" s="12"/>
      <c r="WNI192" s="33" t="s">
        <v>218</v>
      </c>
      <c r="WNJ192" s="34"/>
      <c r="WNK192" s="35"/>
      <c r="WNL192" s="35"/>
      <c r="WNM192" s="35"/>
      <c r="WNN192" s="35"/>
      <c r="WNO192" s="35"/>
      <c r="WNP192" s="36"/>
      <c r="WNQ192" s="36"/>
      <c r="WNR192" s="37"/>
      <c r="WNS192" s="11"/>
      <c r="WNT192" s="11"/>
      <c r="WNU192" s="12"/>
      <c r="WNV192" s="11"/>
      <c r="WNW192" s="11"/>
      <c r="WNX192" s="12"/>
      <c r="WNY192" s="33" t="s">
        <v>218</v>
      </c>
      <c r="WNZ192" s="34"/>
      <c r="WOA192" s="35"/>
      <c r="WOB192" s="35"/>
      <c r="WOC192" s="35"/>
      <c r="WOD192" s="35"/>
      <c r="WOE192" s="35"/>
      <c r="WOF192" s="36"/>
      <c r="WOG192" s="36"/>
      <c r="WOH192" s="37"/>
      <c r="WOI192" s="11"/>
      <c r="WOJ192" s="11"/>
      <c r="WOK192" s="12"/>
      <c r="WOL192" s="11"/>
      <c r="WOM192" s="11"/>
      <c r="WON192" s="12"/>
      <c r="WOO192" s="33" t="s">
        <v>218</v>
      </c>
      <c r="WOP192" s="34"/>
      <c r="WOQ192" s="35"/>
      <c r="WOR192" s="35"/>
      <c r="WOS192" s="35"/>
      <c r="WOT192" s="35"/>
      <c r="WOU192" s="35"/>
      <c r="WOV192" s="36"/>
      <c r="WOW192" s="36"/>
      <c r="WOX192" s="37"/>
      <c r="WOY192" s="11"/>
      <c r="WOZ192" s="11"/>
      <c r="WPA192" s="12"/>
      <c r="WPB192" s="11"/>
      <c r="WPC192" s="11"/>
      <c r="WPD192" s="12"/>
      <c r="WPE192" s="33" t="s">
        <v>218</v>
      </c>
      <c r="WPF192" s="34"/>
      <c r="WPG192" s="35"/>
      <c r="WPH192" s="35"/>
      <c r="WPI192" s="35"/>
      <c r="WPJ192" s="35"/>
      <c r="WPK192" s="35"/>
      <c r="WPL192" s="36"/>
      <c r="WPM192" s="36"/>
      <c r="WPN192" s="37"/>
      <c r="WPO192" s="11"/>
      <c r="WPP192" s="11"/>
      <c r="WPQ192" s="12"/>
      <c r="WPR192" s="11"/>
      <c r="WPS192" s="11"/>
      <c r="WPT192" s="12"/>
      <c r="WPU192" s="33" t="s">
        <v>218</v>
      </c>
      <c r="WPV192" s="34"/>
      <c r="WPW192" s="35"/>
      <c r="WPX192" s="35"/>
      <c r="WPY192" s="35"/>
      <c r="WPZ192" s="35"/>
      <c r="WQA192" s="35"/>
      <c r="WQB192" s="36"/>
      <c r="WQC192" s="36"/>
      <c r="WQD192" s="37"/>
      <c r="WQE192" s="11"/>
      <c r="WQF192" s="11"/>
      <c r="WQG192" s="12"/>
      <c r="WQH192" s="11"/>
      <c r="WQI192" s="11"/>
      <c r="WQJ192" s="12"/>
      <c r="WQK192" s="33" t="s">
        <v>218</v>
      </c>
      <c r="WQL192" s="34"/>
      <c r="WQM192" s="35"/>
      <c r="WQN192" s="35"/>
      <c r="WQO192" s="35"/>
      <c r="WQP192" s="35"/>
      <c r="WQQ192" s="35"/>
      <c r="WQR192" s="36"/>
      <c r="WQS192" s="36"/>
      <c r="WQT192" s="37"/>
      <c r="WQU192" s="11"/>
      <c r="WQV192" s="11"/>
      <c r="WQW192" s="12"/>
      <c r="WQX192" s="11"/>
      <c r="WQY192" s="11"/>
      <c r="WQZ192" s="12"/>
      <c r="WRA192" s="33" t="s">
        <v>218</v>
      </c>
      <c r="WRB192" s="34"/>
      <c r="WRC192" s="35"/>
      <c r="WRD192" s="35"/>
      <c r="WRE192" s="35"/>
      <c r="WRF192" s="35"/>
      <c r="WRG192" s="35"/>
      <c r="WRH192" s="36"/>
      <c r="WRI192" s="36"/>
      <c r="WRJ192" s="37"/>
      <c r="WRK192" s="11"/>
      <c r="WRL192" s="11"/>
      <c r="WRM192" s="12"/>
      <c r="WRN192" s="11"/>
      <c r="WRO192" s="11"/>
      <c r="WRP192" s="12"/>
      <c r="WRQ192" s="33" t="s">
        <v>218</v>
      </c>
      <c r="WRR192" s="34"/>
      <c r="WRS192" s="35"/>
      <c r="WRT192" s="35"/>
      <c r="WRU192" s="35"/>
      <c r="WRV192" s="35"/>
      <c r="WRW192" s="35"/>
      <c r="WRX192" s="36"/>
      <c r="WRY192" s="36"/>
      <c r="WRZ192" s="37"/>
      <c r="WSA192" s="11"/>
      <c r="WSB192" s="11"/>
      <c r="WSC192" s="12"/>
      <c r="WSD192" s="11"/>
      <c r="WSE192" s="11"/>
      <c r="WSF192" s="12"/>
      <c r="WSG192" s="33" t="s">
        <v>218</v>
      </c>
      <c r="WSH192" s="34"/>
      <c r="WSI192" s="35"/>
      <c r="WSJ192" s="35"/>
      <c r="WSK192" s="35"/>
      <c r="WSL192" s="35"/>
      <c r="WSM192" s="35"/>
      <c r="WSN192" s="36"/>
      <c r="WSO192" s="36"/>
      <c r="WSP192" s="37"/>
      <c r="WSQ192" s="11"/>
      <c r="WSR192" s="11"/>
      <c r="WSS192" s="12"/>
      <c r="WST192" s="11"/>
      <c r="WSU192" s="11"/>
      <c r="WSV192" s="12"/>
      <c r="WSW192" s="33" t="s">
        <v>218</v>
      </c>
      <c r="WSX192" s="34"/>
      <c r="WSY192" s="35"/>
      <c r="WSZ192" s="35"/>
      <c r="WTA192" s="35"/>
      <c r="WTB192" s="35"/>
      <c r="WTC192" s="35"/>
      <c r="WTD192" s="36"/>
      <c r="WTE192" s="36"/>
      <c r="WTF192" s="37"/>
      <c r="WTG192" s="11"/>
      <c r="WTH192" s="11"/>
      <c r="WTI192" s="12"/>
      <c r="WTJ192" s="11"/>
      <c r="WTK192" s="11"/>
      <c r="WTL192" s="12"/>
      <c r="WTM192" s="33" t="s">
        <v>218</v>
      </c>
      <c r="WTN192" s="34"/>
      <c r="WTO192" s="35"/>
      <c r="WTP192" s="35"/>
      <c r="WTQ192" s="35"/>
      <c r="WTR192" s="35"/>
      <c r="WTS192" s="35"/>
      <c r="WTT192" s="36"/>
      <c r="WTU192" s="36"/>
      <c r="WTV192" s="37"/>
      <c r="WTW192" s="11"/>
      <c r="WTX192" s="11"/>
      <c r="WTY192" s="12"/>
      <c r="WTZ192" s="11"/>
      <c r="WUA192" s="11"/>
      <c r="WUB192" s="12"/>
      <c r="WUC192" s="33" t="s">
        <v>218</v>
      </c>
      <c r="WUD192" s="34"/>
      <c r="WUE192" s="35"/>
      <c r="WUF192" s="35"/>
      <c r="WUG192" s="35"/>
      <c r="WUH192" s="35"/>
      <c r="WUI192" s="35"/>
      <c r="WUJ192" s="36"/>
      <c r="WUK192" s="36"/>
      <c r="WUL192" s="37"/>
      <c r="WUM192" s="11"/>
      <c r="WUN192" s="11"/>
      <c r="WUO192" s="12"/>
      <c r="WUP192" s="11"/>
      <c r="WUQ192" s="11"/>
      <c r="WUR192" s="12"/>
      <c r="WUS192" s="33" t="s">
        <v>218</v>
      </c>
      <c r="WUT192" s="34"/>
      <c r="WUU192" s="35"/>
      <c r="WUV192" s="35"/>
      <c r="WUW192" s="35"/>
      <c r="WUX192" s="35"/>
      <c r="WUY192" s="35"/>
      <c r="WUZ192" s="36"/>
      <c r="WVA192" s="36"/>
      <c r="WVB192" s="37"/>
      <c r="WVC192" s="11"/>
      <c r="WVD192" s="11"/>
      <c r="WVE192" s="12"/>
      <c r="WVF192" s="11"/>
      <c r="WVG192" s="11"/>
      <c r="WVH192" s="12"/>
      <c r="WVI192" s="33" t="s">
        <v>218</v>
      </c>
      <c r="WVJ192" s="34"/>
      <c r="WVK192" s="35"/>
      <c r="WVL192" s="35"/>
      <c r="WVM192" s="35"/>
      <c r="WVN192" s="35"/>
      <c r="WVO192" s="35"/>
      <c r="WVP192" s="36"/>
      <c r="WVQ192" s="36"/>
      <c r="WVR192" s="37"/>
      <c r="WVS192" s="11"/>
      <c r="WVT192" s="11"/>
      <c r="WVU192" s="12"/>
      <c r="WVV192" s="11"/>
      <c r="WVW192" s="11"/>
      <c r="WVX192" s="12"/>
      <c r="WVY192" s="33" t="s">
        <v>218</v>
      </c>
      <c r="WVZ192" s="34"/>
      <c r="WWA192" s="35"/>
      <c r="WWB192" s="35"/>
      <c r="WWC192" s="35"/>
      <c r="WWD192" s="35"/>
      <c r="WWE192" s="35"/>
      <c r="WWF192" s="36"/>
      <c r="WWG192" s="36"/>
      <c r="WWH192" s="37"/>
      <c r="WWI192" s="11"/>
      <c r="WWJ192" s="11"/>
      <c r="WWK192" s="12"/>
      <c r="WWL192" s="11"/>
      <c r="WWM192" s="11"/>
      <c r="WWN192" s="12"/>
      <c r="WWO192" s="33" t="s">
        <v>218</v>
      </c>
      <c r="WWP192" s="34"/>
      <c r="WWQ192" s="35"/>
      <c r="WWR192" s="35"/>
      <c r="WWS192" s="35"/>
      <c r="WWT192" s="35"/>
      <c r="WWU192" s="35"/>
      <c r="WWV192" s="36"/>
      <c r="WWW192" s="36"/>
      <c r="WWX192" s="37"/>
      <c r="WWY192" s="11"/>
      <c r="WWZ192" s="11"/>
      <c r="WXA192" s="12"/>
      <c r="WXB192" s="11"/>
      <c r="WXC192" s="11"/>
      <c r="WXD192" s="12"/>
      <c r="WXE192" s="33" t="s">
        <v>218</v>
      </c>
      <c r="WXF192" s="34"/>
      <c r="WXG192" s="35"/>
      <c r="WXH192" s="35"/>
      <c r="WXI192" s="35"/>
      <c r="WXJ192" s="35"/>
      <c r="WXK192" s="35"/>
      <c r="WXL192" s="36"/>
      <c r="WXM192" s="36"/>
      <c r="WXN192" s="37"/>
      <c r="WXO192" s="11"/>
      <c r="WXP192" s="11"/>
      <c r="WXQ192" s="12"/>
      <c r="WXR192" s="11"/>
      <c r="WXS192" s="11"/>
      <c r="WXT192" s="12"/>
      <c r="WXU192" s="33" t="s">
        <v>218</v>
      </c>
      <c r="WXV192" s="34"/>
      <c r="WXW192" s="35"/>
      <c r="WXX192" s="35"/>
      <c r="WXY192" s="35"/>
      <c r="WXZ192" s="35"/>
      <c r="WYA192" s="35"/>
      <c r="WYB192" s="36"/>
      <c r="WYC192" s="36"/>
      <c r="WYD192" s="37"/>
      <c r="WYE192" s="11"/>
      <c r="WYF192" s="11"/>
      <c r="WYG192" s="12"/>
      <c r="WYH192" s="11"/>
      <c r="WYI192" s="11"/>
      <c r="WYJ192" s="12"/>
      <c r="WYK192" s="33" t="s">
        <v>218</v>
      </c>
      <c r="WYL192" s="34"/>
      <c r="WYM192" s="35"/>
      <c r="WYN192" s="35"/>
      <c r="WYO192" s="35"/>
      <c r="WYP192" s="35"/>
      <c r="WYQ192" s="35"/>
      <c r="WYR192" s="36"/>
      <c r="WYS192" s="36"/>
      <c r="WYT192" s="37"/>
      <c r="WYU192" s="11"/>
      <c r="WYV192" s="11"/>
      <c r="WYW192" s="12"/>
      <c r="WYX192" s="11"/>
      <c r="WYY192" s="11"/>
      <c r="WYZ192" s="12"/>
      <c r="WZA192" s="33" t="s">
        <v>218</v>
      </c>
      <c r="WZB192" s="34"/>
      <c r="WZC192" s="35"/>
      <c r="WZD192" s="35"/>
      <c r="WZE192" s="35"/>
      <c r="WZF192" s="35"/>
      <c r="WZG192" s="35"/>
      <c r="WZH192" s="36"/>
      <c r="WZI192" s="36"/>
      <c r="WZJ192" s="37"/>
      <c r="WZK192" s="11"/>
      <c r="WZL192" s="11"/>
      <c r="WZM192" s="12"/>
      <c r="WZN192" s="11"/>
      <c r="WZO192" s="11"/>
      <c r="WZP192" s="12"/>
      <c r="WZQ192" s="33" t="s">
        <v>218</v>
      </c>
      <c r="WZR192" s="34"/>
      <c r="WZS192" s="35"/>
      <c r="WZT192" s="35"/>
      <c r="WZU192" s="35"/>
      <c r="WZV192" s="35"/>
      <c r="WZW192" s="35"/>
      <c r="WZX192" s="36"/>
      <c r="WZY192" s="36"/>
      <c r="WZZ192" s="37"/>
      <c r="XAA192" s="11"/>
      <c r="XAB192" s="11"/>
      <c r="XAC192" s="12"/>
      <c r="XAD192" s="11"/>
      <c r="XAE192" s="11"/>
      <c r="XAF192" s="12"/>
      <c r="XAG192" s="33" t="s">
        <v>218</v>
      </c>
      <c r="XAH192" s="34"/>
      <c r="XAI192" s="35"/>
      <c r="XAJ192" s="35"/>
      <c r="XAK192" s="35"/>
      <c r="XAL192" s="35"/>
      <c r="XAM192" s="35"/>
      <c r="XAN192" s="36"/>
      <c r="XAO192" s="36"/>
      <c r="XAP192" s="37"/>
      <c r="XAQ192" s="11"/>
      <c r="XAR192" s="11"/>
      <c r="XAS192" s="12"/>
      <c r="XAT192" s="11"/>
      <c r="XAU192" s="11"/>
      <c r="XAV192" s="12"/>
      <c r="XAW192" s="33" t="s">
        <v>218</v>
      </c>
      <c r="XAX192" s="34"/>
      <c r="XAY192" s="35"/>
      <c r="XAZ192" s="35"/>
      <c r="XBA192" s="35"/>
      <c r="XBB192" s="35"/>
      <c r="XBC192" s="35"/>
      <c r="XBD192" s="36"/>
      <c r="XBE192" s="36"/>
      <c r="XBF192" s="37"/>
      <c r="XBG192" s="11"/>
      <c r="XBH192" s="11"/>
      <c r="XBI192" s="12"/>
      <c r="XBJ192" s="11"/>
      <c r="XBK192" s="11"/>
      <c r="XBL192" s="12"/>
      <c r="XBM192" s="33" t="s">
        <v>218</v>
      </c>
      <c r="XBN192" s="34"/>
      <c r="XBO192" s="35"/>
      <c r="XBP192" s="35"/>
      <c r="XBQ192" s="35"/>
      <c r="XBR192" s="35"/>
      <c r="XBS192" s="35"/>
      <c r="XBT192" s="36"/>
      <c r="XBU192" s="36"/>
      <c r="XBV192" s="37"/>
      <c r="XBW192" s="11"/>
      <c r="XBX192" s="11"/>
      <c r="XBY192" s="12"/>
      <c r="XBZ192" s="11"/>
      <c r="XCA192" s="11"/>
      <c r="XCB192" s="12"/>
      <c r="XCC192" s="33" t="s">
        <v>218</v>
      </c>
      <c r="XCD192" s="34"/>
      <c r="XCE192" s="35"/>
      <c r="XCF192" s="35"/>
      <c r="XCG192" s="35"/>
      <c r="XCH192" s="35"/>
      <c r="XCI192" s="35"/>
      <c r="XCJ192" s="36"/>
      <c r="XCK192" s="36"/>
      <c r="XCL192" s="37"/>
      <c r="XCM192" s="11"/>
      <c r="XCN192" s="11"/>
      <c r="XCO192" s="12"/>
      <c r="XCP192" s="11"/>
      <c r="XCQ192" s="11"/>
      <c r="XCR192" s="12"/>
      <c r="XCS192" s="33" t="s">
        <v>218</v>
      </c>
      <c r="XCT192" s="34"/>
      <c r="XCU192" s="35"/>
      <c r="XCV192" s="35"/>
      <c r="XCW192" s="35"/>
      <c r="XCX192" s="35"/>
      <c r="XCY192" s="35"/>
      <c r="XCZ192" s="36"/>
      <c r="XDA192" s="36"/>
      <c r="XDB192" s="37"/>
      <c r="XDC192" s="11"/>
      <c r="XDD192" s="11"/>
      <c r="XDE192" s="12"/>
      <c r="XDF192" s="11"/>
      <c r="XDG192" s="11"/>
      <c r="XDH192" s="12"/>
      <c r="XDI192" s="33" t="s">
        <v>218</v>
      </c>
      <c r="XDJ192" s="34"/>
      <c r="XDK192" s="35"/>
      <c r="XDL192" s="35"/>
      <c r="XDM192" s="35"/>
      <c r="XDN192" s="35"/>
      <c r="XDO192" s="35"/>
      <c r="XDP192" s="36"/>
      <c r="XDQ192" s="36"/>
      <c r="XDR192" s="37"/>
      <c r="XDS192" s="11"/>
      <c r="XDT192" s="11"/>
      <c r="XDU192" s="12"/>
      <c r="XDV192" s="11"/>
      <c r="XDW192" s="11"/>
      <c r="XDX192" s="12"/>
      <c r="XDY192" s="33" t="s">
        <v>218</v>
      </c>
      <c r="XDZ192" s="34"/>
      <c r="XEA192" s="35"/>
      <c r="XEB192" s="35"/>
      <c r="XEC192" s="35"/>
      <c r="XED192" s="35"/>
      <c r="XEE192" s="35"/>
      <c r="XEF192" s="36"/>
      <c r="XEG192" s="36"/>
      <c r="XEH192" s="37"/>
      <c r="XEI192" s="11"/>
      <c r="XEJ192" s="11"/>
      <c r="XEK192" s="12"/>
      <c r="XEL192" s="11"/>
      <c r="XEM192" s="11"/>
      <c r="XEN192" s="12"/>
      <c r="XEO192" s="33" t="s">
        <v>218</v>
      </c>
      <c r="XEP192" s="34"/>
      <c r="XEQ192" s="35"/>
      <c r="XER192" s="35"/>
      <c r="XES192" s="35"/>
      <c r="XET192" s="35"/>
      <c r="XEU192" s="35"/>
      <c r="XEV192" s="36"/>
      <c r="XEW192" s="36"/>
      <c r="XEX192" s="37"/>
      <c r="XEY192" s="11"/>
      <c r="XEZ192" s="11"/>
      <c r="XFA192" s="12"/>
      <c r="XFB192" s="11"/>
      <c r="XFC192" s="11"/>
      <c r="XFD192" s="12"/>
    </row>
    <row r="193" spans="1:106" ht="18" x14ac:dyDescent="0.35">
      <c r="A193" s="149" t="s">
        <v>145</v>
      </c>
      <c r="B193" s="149"/>
      <c r="C193" s="149"/>
      <c r="D193" s="149"/>
      <c r="E193" s="149"/>
      <c r="F193" s="149"/>
      <c r="G193" s="149"/>
      <c r="H193" s="149"/>
      <c r="I193" s="149"/>
      <c r="J193" s="149"/>
      <c r="K193" s="149"/>
      <c r="L193" s="149"/>
      <c r="M193" s="149"/>
      <c r="N193" s="149"/>
      <c r="O193" s="149"/>
      <c r="P193" s="149"/>
      <c r="Q193" s="149"/>
      <c r="R193" s="149"/>
      <c r="S193" s="149"/>
      <c r="T193" s="149"/>
      <c r="U193" s="149"/>
      <c r="V193" s="149"/>
      <c r="W193" s="149"/>
      <c r="X193" s="149"/>
      <c r="Y193" s="149"/>
      <c r="Z193" s="149"/>
      <c r="AA193" s="149"/>
      <c r="AB193" s="149"/>
      <c r="AC193" s="149"/>
      <c r="AD193" s="149"/>
      <c r="AE193" s="149"/>
      <c r="AF193" s="149"/>
      <c r="AG193" s="149"/>
      <c r="AH193" s="149"/>
      <c r="AI193" s="149"/>
      <c r="AJ193" s="149"/>
      <c r="AK193" s="149"/>
    </row>
    <row r="194" spans="1:106" ht="18" x14ac:dyDescent="0.35">
      <c r="A194" s="113" t="s">
        <v>217</v>
      </c>
      <c r="B194" s="114"/>
      <c r="C194" s="113"/>
      <c r="D194" s="113"/>
      <c r="E194" s="113"/>
      <c r="F194" s="113"/>
      <c r="G194" s="113"/>
      <c r="H194" s="113"/>
      <c r="I194" s="113"/>
      <c r="J194" s="115"/>
      <c r="K194" s="113"/>
      <c r="L194" s="113"/>
      <c r="M194" s="116"/>
      <c r="N194" s="113"/>
      <c r="O194" s="113"/>
      <c r="P194" s="116"/>
      <c r="Q194" s="113"/>
      <c r="R194" s="113"/>
      <c r="S194" s="116"/>
      <c r="T194" s="113"/>
      <c r="U194" s="113"/>
      <c r="V194" s="116"/>
      <c r="W194" s="113"/>
      <c r="X194" s="113"/>
      <c r="Y194" s="116"/>
      <c r="Z194" s="113"/>
      <c r="AA194" s="113"/>
      <c r="AB194" s="116"/>
      <c r="AC194" s="113"/>
      <c r="AD194" s="113"/>
      <c r="AE194" s="116"/>
      <c r="AF194" s="113"/>
      <c r="AG194" s="113"/>
      <c r="AH194" s="115"/>
      <c r="AI194" s="113"/>
      <c r="AJ194" s="113"/>
      <c r="AK194" s="116"/>
    </row>
    <row r="197" spans="1:106" x14ac:dyDescent="0.3">
      <c r="A197" s="120"/>
      <c r="B197" s="120"/>
      <c r="C197" s="120"/>
      <c r="D197" s="120"/>
      <c r="E197" s="120"/>
      <c r="F197" s="120"/>
      <c r="G197" s="120"/>
      <c r="H197" s="120"/>
      <c r="I197" s="120"/>
      <c r="J197" s="120"/>
      <c r="K197" s="120"/>
      <c r="L197" s="120"/>
      <c r="M197" s="120"/>
      <c r="N197" s="120"/>
      <c r="O197" s="120"/>
      <c r="P197" s="120"/>
      <c r="Q197" s="120"/>
      <c r="R197" s="120"/>
      <c r="S197" s="120"/>
      <c r="T197" s="120"/>
      <c r="U197" s="120"/>
      <c r="V197" s="120"/>
      <c r="W197" s="120"/>
      <c r="X197" s="120"/>
      <c r="Y197" s="120"/>
      <c r="Z197" s="121"/>
      <c r="AA197" s="121"/>
      <c r="AB197" s="121"/>
      <c r="AC197" s="121"/>
      <c r="AD197" s="121"/>
      <c r="AE197" s="121"/>
      <c r="AF197" s="121"/>
      <c r="AG197" s="121"/>
      <c r="AH197" s="121"/>
      <c r="AI197" s="121"/>
      <c r="AJ197" s="121"/>
      <c r="AK197" s="121"/>
      <c r="AL197" s="44"/>
      <c r="AM197" s="44"/>
      <c r="AN197" s="44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  <c r="BL197" s="3"/>
      <c r="BM197" s="3"/>
      <c r="BN197" s="3"/>
      <c r="BO197" s="3"/>
      <c r="BP197" s="3"/>
      <c r="BQ197" s="3"/>
      <c r="BR197" s="3"/>
      <c r="BS197" s="3"/>
      <c r="BT197" s="3"/>
      <c r="BU197" s="3"/>
      <c r="BV197" s="3"/>
      <c r="BW197" s="3"/>
      <c r="BX197" s="3"/>
      <c r="BY197" s="3"/>
      <c r="BZ197" s="3"/>
      <c r="CA197" s="3"/>
      <c r="CB197" s="3"/>
      <c r="CC197" s="3"/>
      <c r="CD197" s="3"/>
      <c r="CE197" s="3"/>
      <c r="CF197" s="3"/>
      <c r="CG197" s="3"/>
      <c r="CH197" s="3"/>
      <c r="CI197" s="3"/>
      <c r="CJ197" s="3"/>
      <c r="CK197" s="3"/>
      <c r="CL197" s="3"/>
      <c r="CM197" s="3"/>
      <c r="CN197" s="3"/>
      <c r="CO197" s="3"/>
      <c r="CP197" s="3"/>
      <c r="CQ197" s="3"/>
      <c r="CR197" s="3"/>
      <c r="CS197" s="3"/>
      <c r="CT197" s="3"/>
      <c r="CU197" s="3"/>
      <c r="CV197" s="3"/>
      <c r="CW197" s="3"/>
      <c r="CX197" s="3"/>
      <c r="CY197" s="3"/>
      <c r="CZ197" s="3"/>
      <c r="DA197" s="3"/>
      <c r="DB197" s="3"/>
    </row>
    <row r="198" spans="1:106" x14ac:dyDescent="0.3">
      <c r="A198" s="120"/>
      <c r="B198" s="120"/>
      <c r="C198" s="120"/>
      <c r="D198" s="120"/>
      <c r="E198" s="120"/>
      <c r="F198" s="120"/>
      <c r="G198" s="120"/>
      <c r="H198" s="120"/>
      <c r="I198" s="120"/>
      <c r="J198" s="120"/>
      <c r="K198" s="120"/>
      <c r="L198" s="120"/>
      <c r="M198" s="120"/>
      <c r="N198" s="120"/>
      <c r="O198" s="120"/>
      <c r="P198" s="120"/>
      <c r="Q198" s="120"/>
      <c r="R198" s="120"/>
      <c r="S198" s="120"/>
      <c r="T198" s="120"/>
      <c r="U198" s="120"/>
      <c r="V198" s="120"/>
      <c r="W198" s="120"/>
      <c r="X198" s="120"/>
      <c r="Y198" s="120"/>
      <c r="Z198" s="121"/>
      <c r="AA198" s="121"/>
      <c r="AB198" s="121"/>
      <c r="AC198" s="121"/>
      <c r="AD198" s="121"/>
      <c r="AE198" s="121"/>
      <c r="AF198" s="121"/>
      <c r="AG198" s="121"/>
      <c r="AH198" s="121"/>
      <c r="AI198" s="121"/>
      <c r="AJ198" s="121"/>
      <c r="AK198" s="121"/>
      <c r="AL198" s="44"/>
      <c r="AM198" s="44"/>
      <c r="AN198" s="44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  <c r="BL198" s="3"/>
      <c r="BM198" s="3"/>
      <c r="BN198" s="3"/>
      <c r="BO198" s="3"/>
      <c r="BP198" s="3"/>
      <c r="BQ198" s="3"/>
      <c r="BR198" s="3"/>
      <c r="BS198" s="3"/>
      <c r="BT198" s="3"/>
      <c r="BU198" s="3"/>
      <c r="BV198" s="3"/>
      <c r="BW198" s="3"/>
      <c r="BX198" s="3"/>
      <c r="BY198" s="3"/>
      <c r="BZ198" s="3"/>
      <c r="CA198" s="3"/>
      <c r="CB198" s="3"/>
      <c r="CC198" s="3"/>
      <c r="CD198" s="3"/>
      <c r="CE198" s="3"/>
      <c r="CF198" s="3"/>
      <c r="CG198" s="3"/>
      <c r="CH198" s="3"/>
      <c r="CI198" s="3"/>
      <c r="CJ198" s="3"/>
      <c r="CK198" s="3"/>
      <c r="CL198" s="3"/>
      <c r="CM198" s="3"/>
      <c r="CN198" s="3"/>
      <c r="CO198" s="3"/>
      <c r="CP198" s="3"/>
      <c r="CQ198" s="3"/>
      <c r="CR198" s="3"/>
      <c r="CS198" s="3"/>
      <c r="CT198" s="3"/>
      <c r="CU198" s="3"/>
      <c r="CV198" s="3"/>
      <c r="CW198" s="3"/>
      <c r="CX198" s="3"/>
      <c r="CY198" s="3"/>
      <c r="CZ198" s="3"/>
      <c r="DA198" s="3"/>
      <c r="DB198" s="3"/>
    </row>
    <row r="199" spans="1:106" x14ac:dyDescent="0.3">
      <c r="A199" s="120"/>
      <c r="B199" s="120"/>
      <c r="C199" s="120"/>
      <c r="D199" s="120"/>
      <c r="E199" s="120"/>
      <c r="F199" s="120"/>
      <c r="G199" s="120"/>
      <c r="H199" s="120"/>
      <c r="I199" s="120"/>
      <c r="J199" s="120"/>
      <c r="K199" s="120"/>
      <c r="L199" s="120"/>
      <c r="M199" s="120"/>
      <c r="N199" s="120"/>
      <c r="O199" s="120"/>
      <c r="P199" s="120"/>
      <c r="Q199" s="120"/>
      <c r="R199" s="120"/>
      <c r="S199" s="120"/>
      <c r="T199" s="120"/>
      <c r="U199" s="120"/>
      <c r="V199" s="120"/>
      <c r="W199" s="120"/>
      <c r="X199" s="120"/>
      <c r="Y199" s="120"/>
      <c r="Z199" s="121"/>
      <c r="AA199" s="121"/>
      <c r="AB199" s="121"/>
      <c r="AC199" s="121"/>
      <c r="AD199" s="121"/>
      <c r="AE199" s="121"/>
      <c r="AF199" s="121"/>
      <c r="AG199" s="121"/>
      <c r="AH199" s="121"/>
      <c r="AI199" s="121"/>
      <c r="AJ199" s="121"/>
      <c r="AK199" s="121"/>
      <c r="AL199" s="44"/>
      <c r="AM199" s="44"/>
      <c r="AN199" s="44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  <c r="BL199" s="3"/>
      <c r="BM199" s="3"/>
      <c r="BN199" s="3"/>
      <c r="BO199" s="3"/>
      <c r="BP199" s="3"/>
      <c r="BQ199" s="3"/>
      <c r="BR199" s="3"/>
      <c r="BS199" s="3"/>
      <c r="BT199" s="3"/>
      <c r="BU199" s="3"/>
      <c r="BV199" s="3"/>
      <c r="BW199" s="3"/>
      <c r="BX199" s="3"/>
      <c r="BY199" s="3"/>
      <c r="BZ199" s="3"/>
      <c r="CA199" s="3"/>
      <c r="CB199" s="3"/>
      <c r="CC199" s="3"/>
      <c r="CD199" s="3"/>
      <c r="CE199" s="3"/>
      <c r="CF199" s="3"/>
      <c r="CG199" s="3"/>
      <c r="CH199" s="3"/>
      <c r="CI199" s="3"/>
      <c r="CJ199" s="3"/>
      <c r="CK199" s="3"/>
      <c r="CL199" s="3"/>
      <c r="CM199" s="3"/>
      <c r="CN199" s="3"/>
      <c r="CO199" s="3"/>
      <c r="CP199" s="3"/>
      <c r="CQ199" s="3"/>
      <c r="CR199" s="3"/>
      <c r="CS199" s="3"/>
      <c r="CT199" s="3"/>
      <c r="CU199" s="3"/>
      <c r="CV199" s="3"/>
      <c r="CW199" s="3"/>
      <c r="CX199" s="3"/>
      <c r="CY199" s="3"/>
      <c r="CZ199" s="3"/>
      <c r="DA199" s="3"/>
      <c r="DB199" s="3"/>
    </row>
    <row r="200" spans="1:106" x14ac:dyDescent="0.3">
      <c r="A200" s="120"/>
      <c r="B200" s="120"/>
      <c r="C200" s="120"/>
      <c r="D200" s="120"/>
      <c r="E200" s="120"/>
      <c r="F200" s="120"/>
      <c r="G200" s="120"/>
      <c r="H200" s="120"/>
      <c r="I200" s="120"/>
      <c r="J200" s="120"/>
      <c r="K200" s="120"/>
      <c r="L200" s="120"/>
      <c r="M200" s="120"/>
      <c r="N200" s="120"/>
      <c r="O200" s="120"/>
      <c r="P200" s="120"/>
      <c r="Q200" s="120"/>
      <c r="R200" s="120"/>
      <c r="S200" s="120"/>
      <c r="T200" s="120"/>
      <c r="U200" s="120"/>
      <c r="V200" s="120"/>
      <c r="W200" s="120"/>
      <c r="X200" s="120"/>
      <c r="Y200" s="120"/>
      <c r="Z200" s="121"/>
      <c r="AA200" s="121"/>
      <c r="AB200" s="121"/>
      <c r="AC200" s="121"/>
      <c r="AD200" s="121"/>
      <c r="AE200" s="121"/>
      <c r="AF200" s="121"/>
      <c r="AG200" s="121"/>
      <c r="AH200" s="121"/>
      <c r="AI200" s="121"/>
      <c r="AJ200" s="121"/>
      <c r="AK200" s="121"/>
      <c r="AL200" s="44"/>
      <c r="AM200" s="44"/>
      <c r="AN200" s="44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3"/>
      <c r="BN200" s="3"/>
      <c r="BO200" s="3"/>
      <c r="BP200" s="3"/>
      <c r="BQ200" s="3"/>
      <c r="BR200" s="3"/>
      <c r="BS200" s="3"/>
      <c r="BT200" s="3"/>
      <c r="BU200" s="3"/>
      <c r="BV200" s="3"/>
      <c r="BW200" s="3"/>
      <c r="BX200" s="3"/>
      <c r="BY200" s="3"/>
      <c r="BZ200" s="3"/>
      <c r="CA200" s="3"/>
      <c r="CB200" s="3"/>
      <c r="CC200" s="3"/>
      <c r="CD200" s="3"/>
      <c r="CE200" s="3"/>
      <c r="CF200" s="3"/>
      <c r="CG200" s="3"/>
      <c r="CH200" s="3"/>
      <c r="CI200" s="3"/>
      <c r="CJ200" s="3"/>
      <c r="CK200" s="3"/>
      <c r="CL200" s="3"/>
      <c r="CM200" s="3"/>
      <c r="CN200" s="3"/>
      <c r="CO200" s="3"/>
      <c r="CP200" s="3"/>
      <c r="CQ200" s="3"/>
      <c r="CR200" s="3"/>
      <c r="CS200" s="3"/>
      <c r="CT200" s="3"/>
      <c r="CU200" s="3"/>
      <c r="CV200" s="3"/>
      <c r="CW200" s="3"/>
      <c r="CX200" s="3"/>
      <c r="CY200" s="3"/>
      <c r="CZ200" s="3"/>
      <c r="DA200" s="3"/>
      <c r="DB200" s="3"/>
    </row>
    <row r="201" spans="1:106" x14ac:dyDescent="0.3">
      <c r="A201" s="120"/>
      <c r="B201" s="120"/>
      <c r="C201" s="120"/>
      <c r="D201" s="120"/>
      <c r="E201" s="120"/>
      <c r="F201" s="120"/>
      <c r="G201" s="120"/>
      <c r="H201" s="120"/>
      <c r="I201" s="120"/>
      <c r="J201" s="120"/>
      <c r="K201" s="120"/>
      <c r="L201" s="120"/>
      <c r="M201" s="120"/>
      <c r="N201" s="120"/>
      <c r="O201" s="120"/>
      <c r="P201" s="122"/>
      <c r="Q201" s="122"/>
      <c r="R201" s="122"/>
      <c r="S201" s="123"/>
      <c r="T201" s="122"/>
      <c r="U201" s="123"/>
      <c r="V201" s="122"/>
      <c r="W201" s="122"/>
      <c r="X201" s="122"/>
      <c r="Y201" s="122"/>
      <c r="Z201" s="122"/>
      <c r="AA201" s="122"/>
      <c r="AB201" s="122"/>
      <c r="AC201" s="122"/>
      <c r="AD201" s="122"/>
      <c r="AE201" s="122"/>
      <c r="AF201" s="122"/>
      <c r="AG201" s="122"/>
      <c r="AH201" s="122"/>
      <c r="AI201" s="122"/>
      <c r="AJ201" s="122"/>
      <c r="AK201" s="122"/>
      <c r="AL201" s="41"/>
      <c r="AM201" s="41"/>
      <c r="AN201" s="41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3"/>
      <c r="BN201" s="3"/>
      <c r="BO201" s="3"/>
      <c r="BP201" s="3"/>
      <c r="BQ201" s="3"/>
      <c r="BR201" s="3"/>
      <c r="BS201" s="3"/>
      <c r="BT201" s="3"/>
      <c r="BU201" s="3"/>
      <c r="BV201" s="3"/>
      <c r="BW201" s="3"/>
      <c r="BX201" s="3"/>
      <c r="BY201" s="3"/>
      <c r="BZ201" s="3"/>
      <c r="CA201" s="3"/>
      <c r="CB201" s="3"/>
      <c r="CC201" s="3"/>
      <c r="CD201" s="3"/>
      <c r="CE201" s="3"/>
      <c r="CF201" s="3"/>
      <c r="CG201" s="3"/>
      <c r="CH201" s="3"/>
      <c r="CI201" s="3"/>
      <c r="CJ201" s="3"/>
      <c r="CK201" s="3"/>
      <c r="CL201" s="3"/>
      <c r="CM201" s="3"/>
      <c r="CN201" s="3"/>
      <c r="CO201" s="3"/>
      <c r="CP201" s="3"/>
      <c r="CQ201" s="3"/>
      <c r="CR201" s="3"/>
      <c r="CS201" s="3"/>
      <c r="CT201" s="3"/>
      <c r="CU201" s="3"/>
      <c r="CV201" s="3"/>
      <c r="CW201" s="3"/>
      <c r="CX201" s="3"/>
      <c r="CY201" s="3"/>
      <c r="CZ201" s="3"/>
      <c r="DA201" s="3"/>
      <c r="DB201" s="3"/>
    </row>
    <row r="202" spans="1:106" x14ac:dyDescent="0.3">
      <c r="A202" s="122"/>
      <c r="B202" s="122"/>
      <c r="C202" s="122"/>
      <c r="D202" s="122"/>
      <c r="E202" s="122"/>
      <c r="F202" s="122"/>
      <c r="G202" s="122"/>
      <c r="H202" s="120"/>
      <c r="I202" s="120"/>
      <c r="J202" s="120"/>
      <c r="K202" s="120"/>
      <c r="L202" s="120"/>
      <c r="M202" s="120"/>
      <c r="N202" s="120"/>
      <c r="O202" s="120"/>
      <c r="P202" s="120"/>
      <c r="Q202" s="120"/>
      <c r="R202" s="120"/>
      <c r="S202" s="120"/>
      <c r="T202" s="120"/>
      <c r="U202" s="120"/>
      <c r="V202" s="120"/>
      <c r="W202" s="120"/>
      <c r="X202" s="120"/>
      <c r="Y202" s="120"/>
      <c r="Z202" s="124"/>
      <c r="AA202" s="124"/>
      <c r="AB202" s="124"/>
      <c r="AC202" s="124"/>
      <c r="AD202" s="124"/>
      <c r="AE202" s="124"/>
      <c r="AF202" s="124"/>
      <c r="AG202" s="124"/>
      <c r="AH202" s="124"/>
      <c r="AI202" s="124"/>
      <c r="AJ202" s="124"/>
      <c r="AK202" s="124"/>
      <c r="AL202" s="43"/>
      <c r="AM202" s="43"/>
      <c r="AN202" s="4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  <c r="BL202" s="3"/>
      <c r="BM202" s="3"/>
      <c r="BN202" s="3"/>
      <c r="BO202" s="3"/>
      <c r="BP202" s="3"/>
      <c r="BQ202" s="3"/>
      <c r="BR202" s="3"/>
      <c r="BS202" s="3"/>
      <c r="BT202" s="3"/>
      <c r="BU202" s="3"/>
      <c r="BV202" s="3"/>
      <c r="BW202" s="3"/>
      <c r="BX202" s="3"/>
      <c r="BY202" s="3"/>
      <c r="BZ202" s="3"/>
      <c r="CA202" s="3"/>
      <c r="CB202" s="3"/>
      <c r="CC202" s="3"/>
      <c r="CD202" s="3"/>
      <c r="CE202" s="3"/>
      <c r="CF202" s="3"/>
      <c r="CG202" s="3"/>
      <c r="CH202" s="3"/>
      <c r="CI202" s="3"/>
      <c r="CJ202" s="3"/>
      <c r="CK202" s="3"/>
      <c r="CL202" s="3"/>
      <c r="CM202" s="3"/>
      <c r="CN202" s="3"/>
      <c r="CO202" s="3"/>
      <c r="CP202" s="3"/>
      <c r="CQ202" s="3"/>
      <c r="CR202" s="3"/>
      <c r="CS202" s="3"/>
      <c r="CT202" s="3"/>
      <c r="CU202" s="3"/>
      <c r="CV202" s="3"/>
      <c r="CW202" s="3"/>
      <c r="CX202" s="3"/>
      <c r="CY202" s="3"/>
      <c r="CZ202" s="3"/>
      <c r="DA202" s="3"/>
      <c r="DB202" s="3"/>
    </row>
    <row r="203" spans="1:106" x14ac:dyDescent="0.3">
      <c r="A203" s="120"/>
      <c r="B203" s="120"/>
      <c r="C203" s="120"/>
      <c r="D203" s="120"/>
      <c r="E203" s="120"/>
      <c r="F203" s="120"/>
      <c r="G203" s="120"/>
      <c r="H203" s="120"/>
      <c r="I203" s="120"/>
      <c r="J203" s="120"/>
      <c r="K203" s="120"/>
      <c r="L203" s="120"/>
      <c r="M203" s="120"/>
      <c r="N203" s="120"/>
      <c r="O203" s="120"/>
      <c r="P203" s="120"/>
      <c r="Q203" s="120"/>
      <c r="R203" s="120"/>
      <c r="S203" s="120"/>
      <c r="T203" s="120"/>
      <c r="U203" s="120"/>
      <c r="V203" s="120"/>
      <c r="W203" s="120"/>
      <c r="X203" s="120"/>
      <c r="Y203" s="120"/>
      <c r="Z203" s="120"/>
      <c r="AA203" s="120"/>
      <c r="AB203" s="120"/>
      <c r="AC203" s="120"/>
      <c r="AD203" s="120"/>
      <c r="AE203" s="120"/>
      <c r="AF203" s="120"/>
      <c r="AG203" s="120"/>
      <c r="AH203" s="120"/>
      <c r="AI203" s="120"/>
      <c r="AJ203" s="120"/>
      <c r="AK203" s="120"/>
      <c r="AL203" s="42"/>
      <c r="AM203" s="42"/>
      <c r="AN203" s="42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  <c r="BL203" s="3"/>
      <c r="BM203" s="3"/>
      <c r="BN203" s="3"/>
      <c r="BO203" s="3"/>
      <c r="BP203" s="3"/>
      <c r="BQ203" s="3"/>
      <c r="BR203" s="3"/>
      <c r="BS203" s="3"/>
      <c r="BT203" s="3"/>
      <c r="BU203" s="3"/>
      <c r="BV203" s="3"/>
      <c r="BW203" s="3"/>
      <c r="BX203" s="3"/>
      <c r="BY203" s="3"/>
      <c r="BZ203" s="3"/>
      <c r="CA203" s="3"/>
      <c r="CB203" s="3"/>
      <c r="CC203" s="3"/>
      <c r="CD203" s="3"/>
      <c r="CE203" s="3"/>
      <c r="CF203" s="3"/>
      <c r="CG203" s="3"/>
      <c r="CH203" s="3"/>
      <c r="CI203" s="3"/>
      <c r="CJ203" s="3"/>
      <c r="CK203" s="3"/>
      <c r="CL203" s="3"/>
      <c r="CM203" s="3"/>
      <c r="CN203" s="3"/>
      <c r="CO203" s="3"/>
      <c r="CP203" s="3"/>
      <c r="CQ203" s="3"/>
      <c r="CR203" s="3"/>
      <c r="CS203" s="3"/>
      <c r="CT203" s="3"/>
      <c r="CU203" s="3"/>
      <c r="CV203" s="3"/>
      <c r="CW203" s="3"/>
      <c r="CX203" s="3"/>
      <c r="CY203" s="3"/>
      <c r="CZ203" s="3"/>
      <c r="DA203" s="3"/>
      <c r="DB203" s="3"/>
    </row>
    <row r="204" spans="1:106" x14ac:dyDescent="0.3">
      <c r="A204" s="120"/>
      <c r="B204" s="120"/>
      <c r="C204" s="120"/>
      <c r="D204" s="120"/>
      <c r="E204" s="120"/>
      <c r="F204" s="120"/>
      <c r="G204" s="120"/>
      <c r="H204" s="120"/>
      <c r="I204" s="120"/>
      <c r="J204" s="120"/>
      <c r="K204" s="120"/>
      <c r="L204" s="120"/>
      <c r="M204" s="120"/>
      <c r="N204" s="120"/>
      <c r="O204" s="120"/>
      <c r="P204" s="120"/>
      <c r="Q204" s="120"/>
      <c r="R204" s="120"/>
      <c r="S204" s="120"/>
      <c r="T204" s="120"/>
      <c r="U204" s="120"/>
      <c r="V204" s="120"/>
      <c r="W204" s="120"/>
      <c r="X204" s="120"/>
      <c r="Y204" s="120"/>
      <c r="Z204" s="120"/>
      <c r="AA204" s="120"/>
      <c r="AB204" s="120"/>
      <c r="AC204" s="120"/>
      <c r="AD204" s="120"/>
      <c r="AE204" s="120"/>
      <c r="AF204" s="120"/>
      <c r="AG204" s="120"/>
      <c r="AH204" s="120"/>
      <c r="AI204" s="120"/>
      <c r="AJ204" s="120"/>
      <c r="AK204" s="120"/>
      <c r="AL204" s="42"/>
      <c r="AM204" s="42"/>
      <c r="AN204" s="42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  <c r="BL204" s="3"/>
      <c r="BM204" s="3"/>
      <c r="BN204" s="3"/>
      <c r="BO204" s="3"/>
      <c r="BP204" s="3"/>
      <c r="BQ204" s="3"/>
      <c r="BR204" s="3"/>
      <c r="BS204" s="3"/>
      <c r="BT204" s="3"/>
      <c r="BU204" s="3"/>
      <c r="BV204" s="3"/>
      <c r="BW204" s="3"/>
      <c r="BX204" s="3"/>
      <c r="BY204" s="3"/>
      <c r="BZ204" s="3"/>
      <c r="CA204" s="3"/>
      <c r="CB204" s="3"/>
      <c r="CC204" s="3"/>
      <c r="CD204" s="3"/>
      <c r="CE204" s="3"/>
      <c r="CF204" s="3"/>
      <c r="CG204" s="3"/>
      <c r="CH204" s="3"/>
      <c r="CI204" s="3"/>
      <c r="CJ204" s="3"/>
      <c r="CK204" s="3"/>
      <c r="CL204" s="3"/>
      <c r="CM204" s="3"/>
      <c r="CN204" s="3"/>
      <c r="CO204" s="3"/>
      <c r="CP204" s="3"/>
      <c r="CQ204" s="3"/>
      <c r="CR204" s="3"/>
      <c r="CS204" s="3"/>
      <c r="CT204" s="3"/>
      <c r="CU204" s="3"/>
      <c r="CV204" s="3"/>
      <c r="CW204" s="3"/>
      <c r="CX204" s="3"/>
      <c r="CY204" s="3"/>
      <c r="CZ204" s="3"/>
      <c r="DA204" s="3"/>
      <c r="DB204" s="3"/>
    </row>
    <row r="205" spans="1:106" x14ac:dyDescent="0.3">
      <c r="A205" s="120"/>
      <c r="B205" s="120"/>
      <c r="C205" s="120"/>
      <c r="D205" s="120"/>
      <c r="E205" s="120"/>
      <c r="F205" s="120"/>
      <c r="G205" s="120"/>
      <c r="H205" s="120"/>
      <c r="I205" s="120"/>
      <c r="J205" s="120"/>
      <c r="K205" s="120"/>
      <c r="L205" s="120"/>
      <c r="M205" s="120"/>
      <c r="N205" s="120"/>
      <c r="O205" s="120"/>
      <c r="P205" s="120"/>
      <c r="Q205" s="120"/>
      <c r="R205" s="120"/>
      <c r="S205" s="120"/>
      <c r="T205" s="120"/>
      <c r="U205" s="120"/>
      <c r="V205" s="120"/>
      <c r="W205" s="120"/>
      <c r="X205" s="120"/>
      <c r="Y205" s="120"/>
      <c r="Z205" s="120"/>
      <c r="AA205" s="120"/>
      <c r="AB205" s="120"/>
      <c r="AC205" s="120"/>
      <c r="AD205" s="120"/>
      <c r="AE205" s="120"/>
      <c r="AF205" s="120"/>
      <c r="AG205" s="120"/>
      <c r="AH205" s="120"/>
      <c r="AI205" s="120"/>
      <c r="AJ205" s="120"/>
      <c r="AK205" s="120"/>
      <c r="AL205" s="42"/>
      <c r="AM205" s="42"/>
      <c r="AN205" s="42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  <c r="BL205" s="3"/>
      <c r="BM205" s="3"/>
      <c r="BN205" s="3"/>
      <c r="BO205" s="3"/>
      <c r="BP205" s="3"/>
      <c r="BQ205" s="3"/>
      <c r="BR205" s="3"/>
      <c r="BS205" s="3"/>
      <c r="BT205" s="3"/>
      <c r="BU205" s="3"/>
      <c r="BV205" s="3"/>
      <c r="BW205" s="3"/>
      <c r="BX205" s="3"/>
      <c r="BY205" s="3"/>
      <c r="BZ205" s="3"/>
      <c r="CA205" s="3"/>
      <c r="CB205" s="3"/>
      <c r="CC205" s="3"/>
      <c r="CD205" s="3"/>
      <c r="CE205" s="3"/>
      <c r="CF205" s="3"/>
      <c r="CG205" s="3"/>
      <c r="CH205" s="3"/>
      <c r="CI205" s="3"/>
      <c r="CJ205" s="3"/>
      <c r="CK205" s="3"/>
      <c r="CL205" s="3"/>
      <c r="CM205" s="3"/>
      <c r="CN205" s="3"/>
      <c r="CO205" s="3"/>
      <c r="CP205" s="3"/>
      <c r="CQ205" s="3"/>
      <c r="CR205" s="3"/>
      <c r="CS205" s="3"/>
      <c r="CT205" s="3"/>
      <c r="CU205" s="3"/>
      <c r="CV205" s="3"/>
      <c r="CW205" s="3"/>
      <c r="CX205" s="3"/>
      <c r="CY205" s="3"/>
      <c r="CZ205" s="3"/>
      <c r="DA205" s="3"/>
      <c r="DB205" s="3"/>
    </row>
    <row r="206" spans="1:106" x14ac:dyDescent="0.3">
      <c r="A206" s="120"/>
      <c r="B206" s="120"/>
      <c r="C206" s="120"/>
      <c r="D206" s="120"/>
      <c r="E206" s="120"/>
      <c r="F206" s="120"/>
      <c r="G206" s="120"/>
      <c r="H206" s="120"/>
      <c r="I206" s="120"/>
      <c r="J206" s="120"/>
      <c r="K206" s="120"/>
      <c r="L206" s="120"/>
      <c r="M206" s="120"/>
      <c r="N206" s="120"/>
      <c r="O206" s="120"/>
      <c r="P206" s="120"/>
      <c r="Q206" s="120"/>
      <c r="R206" s="120"/>
      <c r="S206" s="120"/>
      <c r="T206" s="120"/>
      <c r="U206" s="120"/>
      <c r="V206" s="120"/>
      <c r="W206" s="120"/>
      <c r="X206" s="120"/>
      <c r="Y206" s="120"/>
      <c r="Z206" s="120"/>
      <c r="AA206" s="120"/>
      <c r="AB206" s="120"/>
      <c r="AC206" s="120"/>
      <c r="AD206" s="120"/>
      <c r="AE206" s="120"/>
      <c r="AF206" s="120"/>
      <c r="AG206" s="120"/>
      <c r="AH206" s="120"/>
      <c r="AI206" s="120"/>
      <c r="AJ206" s="120"/>
      <c r="AK206" s="120"/>
      <c r="AL206" s="42"/>
      <c r="AM206" s="42"/>
      <c r="AN206" s="42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  <c r="BL206" s="3"/>
      <c r="BM206" s="3"/>
      <c r="BN206" s="3"/>
      <c r="BO206" s="3"/>
      <c r="BP206" s="3"/>
      <c r="BQ206" s="3"/>
      <c r="BR206" s="3"/>
      <c r="BS206" s="3"/>
      <c r="BT206" s="3"/>
      <c r="BU206" s="3"/>
      <c r="BV206" s="3"/>
      <c r="BW206" s="3"/>
      <c r="BX206" s="3"/>
      <c r="BY206" s="3"/>
      <c r="BZ206" s="3"/>
      <c r="CA206" s="3"/>
      <c r="CB206" s="3"/>
      <c r="CC206" s="3"/>
      <c r="CD206" s="3"/>
      <c r="CE206" s="3"/>
      <c r="CF206" s="3"/>
      <c r="CG206" s="3"/>
      <c r="CH206" s="3"/>
      <c r="CI206" s="3"/>
      <c r="CJ206" s="3"/>
      <c r="CK206" s="3"/>
      <c r="CL206" s="3"/>
      <c r="CM206" s="3"/>
      <c r="CN206" s="3"/>
      <c r="CO206" s="3"/>
      <c r="CP206" s="3"/>
      <c r="CQ206" s="3"/>
      <c r="CR206" s="3"/>
      <c r="CS206" s="3"/>
      <c r="CT206" s="3"/>
      <c r="CU206" s="3"/>
      <c r="CV206" s="3"/>
      <c r="CW206" s="3"/>
      <c r="CX206" s="3"/>
      <c r="CY206" s="3"/>
      <c r="CZ206" s="3"/>
      <c r="DA206" s="3"/>
      <c r="DB206" s="3"/>
    </row>
    <row r="207" spans="1:106" x14ac:dyDescent="0.3">
      <c r="A207" s="120"/>
      <c r="B207" s="120"/>
      <c r="C207" s="120"/>
      <c r="D207" s="120"/>
      <c r="E207" s="120"/>
      <c r="F207" s="120"/>
      <c r="G207" s="120"/>
      <c r="H207" s="120"/>
      <c r="I207" s="120"/>
      <c r="J207" s="120"/>
      <c r="K207" s="120"/>
      <c r="L207" s="120"/>
      <c r="M207" s="120"/>
      <c r="N207" s="120"/>
      <c r="O207" s="120"/>
      <c r="P207" s="120"/>
      <c r="Q207" s="120"/>
      <c r="R207" s="120"/>
      <c r="S207" s="120"/>
      <c r="T207" s="120"/>
      <c r="U207" s="120"/>
      <c r="V207" s="122"/>
      <c r="W207" s="122"/>
      <c r="X207" s="122"/>
      <c r="Y207" s="122"/>
      <c r="Z207" s="122"/>
      <c r="AA207" s="122"/>
      <c r="AB207" s="122"/>
      <c r="AC207" s="122"/>
      <c r="AD207" s="122"/>
      <c r="AE207" s="122"/>
      <c r="AF207" s="122"/>
      <c r="AG207" s="122"/>
      <c r="AH207" s="122"/>
      <c r="AI207" s="122"/>
      <c r="AJ207" s="122"/>
      <c r="AK207" s="122"/>
      <c r="AL207" s="41"/>
      <c r="AM207" s="41"/>
      <c r="AN207" s="41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  <c r="BL207" s="3"/>
      <c r="BM207" s="3"/>
      <c r="BN207" s="3"/>
      <c r="BO207" s="3"/>
      <c r="BP207" s="3"/>
      <c r="BQ207" s="3"/>
      <c r="BR207" s="3"/>
      <c r="BS207" s="3"/>
      <c r="BT207" s="3"/>
      <c r="BU207" s="3"/>
      <c r="BV207" s="3"/>
      <c r="BW207" s="3"/>
      <c r="BX207" s="3"/>
      <c r="BY207" s="3"/>
      <c r="BZ207" s="3"/>
      <c r="CA207" s="3"/>
      <c r="CB207" s="3"/>
      <c r="CC207" s="3"/>
      <c r="CD207" s="3"/>
      <c r="CE207" s="3"/>
      <c r="CF207" s="3"/>
      <c r="CG207" s="3"/>
      <c r="CH207" s="3"/>
      <c r="CI207" s="3"/>
      <c r="CJ207" s="3"/>
      <c r="CK207" s="3"/>
      <c r="CL207" s="3"/>
      <c r="CM207" s="3"/>
      <c r="CN207" s="3"/>
      <c r="CO207" s="3"/>
      <c r="CP207" s="3"/>
      <c r="CQ207" s="3"/>
      <c r="CR207" s="3"/>
      <c r="CS207" s="3"/>
      <c r="CT207" s="3"/>
      <c r="CU207" s="3"/>
      <c r="CV207" s="3"/>
      <c r="CW207" s="3"/>
      <c r="CX207" s="3"/>
      <c r="CY207" s="3"/>
      <c r="CZ207" s="3"/>
      <c r="DA207" s="3"/>
      <c r="DB207" s="3"/>
    </row>
    <row r="208" spans="1:106" x14ac:dyDescent="0.3">
      <c r="A208" s="125"/>
      <c r="B208" s="125"/>
      <c r="C208" s="125"/>
      <c r="D208" s="125"/>
      <c r="E208" s="125"/>
      <c r="F208" s="125"/>
      <c r="G208" s="125"/>
      <c r="H208" s="125"/>
      <c r="I208" s="125"/>
      <c r="J208" s="125"/>
      <c r="K208" s="125"/>
      <c r="L208" s="125"/>
      <c r="M208" s="125"/>
      <c r="N208" s="125"/>
      <c r="O208" s="125"/>
      <c r="P208" s="125"/>
      <c r="Q208" s="125"/>
      <c r="R208" s="125"/>
      <c r="S208" s="125"/>
      <c r="T208" s="125"/>
      <c r="U208" s="125"/>
      <c r="V208" s="125"/>
      <c r="W208" s="125"/>
      <c r="X208" s="125"/>
      <c r="Y208" s="125"/>
      <c r="Z208" s="125"/>
      <c r="AA208" s="125"/>
      <c r="AB208" s="125"/>
      <c r="AC208" s="125"/>
      <c r="AD208" s="125"/>
      <c r="AE208" s="125"/>
      <c r="AF208" s="125"/>
      <c r="AG208" s="125"/>
      <c r="AH208" s="125"/>
      <c r="AI208" s="125"/>
      <c r="AJ208" s="125"/>
      <c r="AK208" s="125"/>
      <c r="AL208" s="40"/>
      <c r="AM208" s="40"/>
      <c r="AN208" s="40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  <c r="BL208" s="3"/>
      <c r="BM208" s="3"/>
      <c r="BN208" s="3"/>
      <c r="BO208" s="3"/>
      <c r="BP208" s="3"/>
      <c r="BQ208" s="3"/>
      <c r="BR208" s="3"/>
      <c r="BS208" s="3"/>
      <c r="BT208" s="3"/>
      <c r="BU208" s="3"/>
      <c r="BV208" s="3"/>
      <c r="BW208" s="3"/>
      <c r="BX208" s="3"/>
      <c r="BY208" s="3"/>
      <c r="BZ208" s="3"/>
      <c r="CA208" s="3"/>
      <c r="CB208" s="3"/>
      <c r="CC208" s="3"/>
      <c r="CD208" s="3"/>
      <c r="CE208" s="3"/>
      <c r="CF208" s="3"/>
      <c r="CG208" s="3"/>
      <c r="CH208" s="3"/>
      <c r="CI208" s="3"/>
      <c r="CJ208" s="3"/>
      <c r="CK208" s="3"/>
      <c r="CL208" s="3"/>
      <c r="CM208" s="3"/>
      <c r="CN208" s="3"/>
      <c r="CO208" s="3"/>
      <c r="CP208" s="3"/>
      <c r="CQ208" s="3"/>
      <c r="CR208" s="3"/>
      <c r="CS208" s="3"/>
      <c r="CT208" s="3"/>
      <c r="CU208" s="3"/>
      <c r="CV208" s="3"/>
      <c r="CW208" s="3"/>
      <c r="CX208" s="3"/>
      <c r="CY208" s="3"/>
      <c r="CZ208" s="3"/>
      <c r="DA208" s="3"/>
      <c r="DB208" s="3"/>
    </row>
    <row r="209" spans="1:106" x14ac:dyDescent="0.3">
      <c r="A209" s="125"/>
      <c r="B209" s="125"/>
      <c r="C209" s="125"/>
      <c r="D209" s="125"/>
      <c r="E209" s="125"/>
      <c r="F209" s="125"/>
      <c r="G209" s="125"/>
      <c r="H209" s="125"/>
      <c r="I209" s="125"/>
      <c r="J209" s="125"/>
      <c r="K209" s="125"/>
      <c r="L209" s="125"/>
      <c r="M209" s="125"/>
      <c r="N209" s="125"/>
      <c r="O209" s="125"/>
      <c r="P209" s="125"/>
      <c r="Q209" s="125"/>
      <c r="R209" s="125"/>
      <c r="S209" s="125"/>
      <c r="T209" s="125"/>
      <c r="U209" s="125"/>
      <c r="V209" s="125"/>
      <c r="W209" s="125"/>
      <c r="X209" s="125"/>
      <c r="Y209" s="125"/>
      <c r="Z209" s="125"/>
      <c r="AA209" s="125"/>
      <c r="AB209" s="125"/>
      <c r="AC209" s="125"/>
      <c r="AD209" s="125"/>
      <c r="AE209" s="125"/>
      <c r="AF209" s="125"/>
      <c r="AG209" s="125"/>
      <c r="AH209" s="125"/>
      <c r="AI209" s="125"/>
      <c r="AJ209" s="125"/>
      <c r="AK209" s="125"/>
      <c r="AL209" s="40"/>
      <c r="AM209" s="40"/>
      <c r="AN209" s="40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  <c r="BL209" s="3"/>
      <c r="BM209" s="3"/>
      <c r="BN209" s="3"/>
      <c r="BO209" s="3"/>
      <c r="BP209" s="3"/>
      <c r="BQ209" s="3"/>
      <c r="BR209" s="3"/>
      <c r="BS209" s="3"/>
      <c r="BT209" s="3"/>
      <c r="BU209" s="3"/>
      <c r="BV209" s="3"/>
      <c r="BW209" s="3"/>
      <c r="BX209" s="3"/>
      <c r="BY209" s="3"/>
      <c r="BZ209" s="3"/>
      <c r="CA209" s="3"/>
      <c r="CB209" s="3"/>
      <c r="CC209" s="3"/>
      <c r="CD209" s="3"/>
      <c r="CE209" s="3"/>
      <c r="CF209" s="3"/>
      <c r="CG209" s="3"/>
      <c r="CH209" s="3"/>
      <c r="CI209" s="3"/>
      <c r="CJ209" s="3"/>
      <c r="CK209" s="3"/>
      <c r="CL209" s="3"/>
      <c r="CM209" s="3"/>
      <c r="CN209" s="3"/>
      <c r="CO209" s="3"/>
      <c r="CP209" s="3"/>
      <c r="CQ209" s="3"/>
      <c r="CR209" s="3"/>
      <c r="CS209" s="3"/>
      <c r="CT209" s="3"/>
      <c r="CU209" s="3"/>
      <c r="CV209" s="3"/>
      <c r="CW209" s="3"/>
      <c r="CX209" s="3"/>
      <c r="CY209" s="3"/>
      <c r="CZ209" s="3"/>
      <c r="DA209" s="3"/>
      <c r="DB209" s="3"/>
    </row>
    <row r="212" spans="1:106" x14ac:dyDescent="0.3">
      <c r="B212" s="103"/>
      <c r="J212" s="119"/>
      <c r="M212" s="118"/>
      <c r="P212" s="118"/>
      <c r="S212" s="118"/>
      <c r="V212" s="118"/>
      <c r="Y212" s="118"/>
      <c r="AB212" s="118"/>
      <c r="AE212" s="118"/>
      <c r="AH212" s="119"/>
      <c r="AK212" s="118"/>
    </row>
  </sheetData>
  <mergeCells count="307">
    <mergeCell ref="AI190:AJ190"/>
    <mergeCell ref="A193:AK193"/>
    <mergeCell ref="W190:X190"/>
    <mergeCell ref="Z190:AA190"/>
    <mergeCell ref="AC190:AD190"/>
    <mergeCell ref="AF190:AG190"/>
    <mergeCell ref="A1:AK1"/>
    <mergeCell ref="A2:AK2"/>
    <mergeCell ref="A3:AK3"/>
    <mergeCell ref="A4:AK4"/>
    <mergeCell ref="A5:A7"/>
    <mergeCell ref="B5:B7"/>
    <mergeCell ref="C5:C7"/>
    <mergeCell ref="D5:D7"/>
    <mergeCell ref="E5:E7"/>
    <mergeCell ref="F5:F7"/>
    <mergeCell ref="T6:V6"/>
    <mergeCell ref="W6:Y6"/>
    <mergeCell ref="Z6:AB6"/>
    <mergeCell ref="AC6:AE6"/>
    <mergeCell ref="AF6:AH6"/>
    <mergeCell ref="AI6:AK6"/>
    <mergeCell ref="G5:G7"/>
    <mergeCell ref="H5:M5"/>
    <mergeCell ref="N5:S5"/>
    <mergeCell ref="T5:Y5"/>
    <mergeCell ref="Z5:AE5"/>
    <mergeCell ref="AF5:AK5"/>
    <mergeCell ref="H6:J6"/>
    <mergeCell ref="K6:M6"/>
    <mergeCell ref="N6:P6"/>
    <mergeCell ref="Q6:S6"/>
    <mergeCell ref="A8:AK8"/>
    <mergeCell ref="A16:AK16"/>
    <mergeCell ref="A17:A19"/>
    <mergeCell ref="B17:B19"/>
    <mergeCell ref="C17:C19"/>
    <mergeCell ref="D17:D19"/>
    <mergeCell ref="E17:E19"/>
    <mergeCell ref="F17:F19"/>
    <mergeCell ref="G17:G19"/>
    <mergeCell ref="H17:M17"/>
    <mergeCell ref="Z18:AB18"/>
    <mergeCell ref="AC18:AE18"/>
    <mergeCell ref="AF18:AH18"/>
    <mergeCell ref="AI18:AK18"/>
    <mergeCell ref="A20:AK20"/>
    <mergeCell ref="A25:AK25"/>
    <mergeCell ref="N17:S17"/>
    <mergeCell ref="T17:Y17"/>
    <mergeCell ref="Z17:AE17"/>
    <mergeCell ref="AF17:AK17"/>
    <mergeCell ref="H18:J18"/>
    <mergeCell ref="K18:M18"/>
    <mergeCell ref="N18:P18"/>
    <mergeCell ref="Q18:S18"/>
    <mergeCell ref="T18:V18"/>
    <mergeCell ref="W18:Y18"/>
    <mergeCell ref="A32:AK32"/>
    <mergeCell ref="A36:AK36"/>
    <mergeCell ref="A37:A39"/>
    <mergeCell ref="B37:B39"/>
    <mergeCell ref="C37:C39"/>
    <mergeCell ref="D37:D39"/>
    <mergeCell ref="E37:E39"/>
    <mergeCell ref="F37:F39"/>
    <mergeCell ref="G37:G39"/>
    <mergeCell ref="H37:M37"/>
    <mergeCell ref="Z38:AB38"/>
    <mergeCell ref="AC38:AE38"/>
    <mergeCell ref="AF38:AH38"/>
    <mergeCell ref="AI38:AK38"/>
    <mergeCell ref="N37:S37"/>
    <mergeCell ref="T37:Y37"/>
    <mergeCell ref="Z37:AE37"/>
    <mergeCell ref="AF37:AK37"/>
    <mergeCell ref="H38:J38"/>
    <mergeCell ref="K38:M38"/>
    <mergeCell ref="N38:P38"/>
    <mergeCell ref="Q38:S38"/>
    <mergeCell ref="T38:V38"/>
    <mergeCell ref="W38:Y38"/>
    <mergeCell ref="L70:L71"/>
    <mergeCell ref="M70:M71"/>
    <mergeCell ref="N70:N71"/>
    <mergeCell ref="AG70:AG71"/>
    <mergeCell ref="AH70:AH71"/>
    <mergeCell ref="AI70:AI71"/>
    <mergeCell ref="AJ70:AJ71"/>
    <mergeCell ref="A40:AK40"/>
    <mergeCell ref="B45:B54"/>
    <mergeCell ref="P70:P71"/>
    <mergeCell ref="M72:M73"/>
    <mergeCell ref="N72:N73"/>
    <mergeCell ref="O72:O73"/>
    <mergeCell ref="Q72:Q73"/>
    <mergeCell ref="F72:F73"/>
    <mergeCell ref="G72:G73"/>
    <mergeCell ref="A64:AK64"/>
    <mergeCell ref="A69:AK69"/>
    <mergeCell ref="A70:A71"/>
    <mergeCell ref="B70:B71"/>
    <mergeCell ref="C70:C71"/>
    <mergeCell ref="D70:D71"/>
    <mergeCell ref="E70:E71"/>
    <mergeCell ref="F70:F71"/>
    <mergeCell ref="G70:G71"/>
    <mergeCell ref="H70:H71"/>
    <mergeCell ref="Q70:Q71"/>
    <mergeCell ref="R70:R71"/>
    <mergeCell ref="S70:S71"/>
    <mergeCell ref="T70:T71"/>
    <mergeCell ref="I70:I71"/>
    <mergeCell ref="J70:J71"/>
    <mergeCell ref="I72:I73"/>
    <mergeCell ref="K70:K71"/>
    <mergeCell ref="J72:J73"/>
    <mergeCell ref="K72:K73"/>
    <mergeCell ref="AJ72:AJ73"/>
    <mergeCell ref="AK70:AK71"/>
    <mergeCell ref="AE70:AE71"/>
    <mergeCell ref="AF70:AF71"/>
    <mergeCell ref="AK72:AK73"/>
    <mergeCell ref="A72:A73"/>
    <mergeCell ref="B72:B73"/>
    <mergeCell ref="C72:C73"/>
    <mergeCell ref="D72:D73"/>
    <mergeCell ref="E72:E73"/>
    <mergeCell ref="AA70:AA71"/>
    <mergeCell ref="AB70:AB71"/>
    <mergeCell ref="AC70:AC71"/>
    <mergeCell ref="AD70:AD71"/>
    <mergeCell ref="U70:U71"/>
    <mergeCell ref="V70:V71"/>
    <mergeCell ref="W70:W71"/>
    <mergeCell ref="X70:X71"/>
    <mergeCell ref="Y70:Y71"/>
    <mergeCell ref="Z70:Z71"/>
    <mergeCell ref="O70:O71"/>
    <mergeCell ref="L72:L73"/>
    <mergeCell ref="A77:AK77"/>
    <mergeCell ref="A83:AK83"/>
    <mergeCell ref="A86:AK86"/>
    <mergeCell ref="A89:AK89"/>
    <mergeCell ref="AD72:AD73"/>
    <mergeCell ref="AE72:AE73"/>
    <mergeCell ref="AF72:AF73"/>
    <mergeCell ref="AG72:AG73"/>
    <mergeCell ref="AH72:AH73"/>
    <mergeCell ref="AI72:AI73"/>
    <mergeCell ref="X72:X73"/>
    <mergeCell ref="Y72:Y73"/>
    <mergeCell ref="Z72:Z73"/>
    <mergeCell ref="AA72:AA73"/>
    <mergeCell ref="AB72:AB73"/>
    <mergeCell ref="AC72:AC73"/>
    <mergeCell ref="R72:R73"/>
    <mergeCell ref="S72:S73"/>
    <mergeCell ref="T72:T73"/>
    <mergeCell ref="U72:U73"/>
    <mergeCell ref="V72:V73"/>
    <mergeCell ref="W72:W73"/>
    <mergeCell ref="P72:P73"/>
    <mergeCell ref="H72:H73"/>
    <mergeCell ref="A93:AK93"/>
    <mergeCell ref="A94:A96"/>
    <mergeCell ref="B94:B96"/>
    <mergeCell ref="C94:C96"/>
    <mergeCell ref="D94:D96"/>
    <mergeCell ref="E94:E96"/>
    <mergeCell ref="F94:F96"/>
    <mergeCell ref="G94:G96"/>
    <mergeCell ref="H94:M94"/>
    <mergeCell ref="N94:S94"/>
    <mergeCell ref="AC95:AE95"/>
    <mergeCell ref="AF95:AH95"/>
    <mergeCell ref="AI95:AK95"/>
    <mergeCell ref="A97:AK97"/>
    <mergeCell ref="A102:AK102"/>
    <mergeCell ref="A105:AK105"/>
    <mergeCell ref="T94:Y94"/>
    <mergeCell ref="Z94:AE94"/>
    <mergeCell ref="AF94:AK94"/>
    <mergeCell ref="H95:J95"/>
    <mergeCell ref="K95:M95"/>
    <mergeCell ref="N95:P95"/>
    <mergeCell ref="Q95:S95"/>
    <mergeCell ref="T95:V95"/>
    <mergeCell ref="W95:Y95"/>
    <mergeCell ref="Z95:AB95"/>
    <mergeCell ref="A110:AK110"/>
    <mergeCell ref="A114:AK114"/>
    <mergeCell ref="A119:AK119"/>
    <mergeCell ref="A123:AK123"/>
    <mergeCell ref="A124:AK124"/>
    <mergeCell ref="A125:AK125"/>
    <mergeCell ref="T127:V127"/>
    <mergeCell ref="W127:Y127"/>
    <mergeCell ref="Z127:AB127"/>
    <mergeCell ref="AC127:AE127"/>
    <mergeCell ref="AF127:AH127"/>
    <mergeCell ref="AI127:AK127"/>
    <mergeCell ref="G126:G128"/>
    <mergeCell ref="H126:M126"/>
    <mergeCell ref="N126:S126"/>
    <mergeCell ref="T126:Y126"/>
    <mergeCell ref="Z126:AE126"/>
    <mergeCell ref="AF126:AK126"/>
    <mergeCell ref="H127:J127"/>
    <mergeCell ref="K127:M127"/>
    <mergeCell ref="N127:P127"/>
    <mergeCell ref="Q127:S127"/>
    <mergeCell ref="A126:A128"/>
    <mergeCell ref="B126:B128"/>
    <mergeCell ref="A129:AK129"/>
    <mergeCell ref="A145:AK145"/>
    <mergeCell ref="B154:B158"/>
    <mergeCell ref="C154:C158"/>
    <mergeCell ref="D154:D158"/>
    <mergeCell ref="E154:E158"/>
    <mergeCell ref="F154:F158"/>
    <mergeCell ref="G154:G158"/>
    <mergeCell ref="H154:H158"/>
    <mergeCell ref="I154:I158"/>
    <mergeCell ref="AK154:AK158"/>
    <mergeCell ref="J154:J158"/>
    <mergeCell ref="K154:K158"/>
    <mergeCell ref="L154:L158"/>
    <mergeCell ref="C126:C128"/>
    <mergeCell ref="D126:D128"/>
    <mergeCell ref="E126:E128"/>
    <mergeCell ref="F126:F128"/>
    <mergeCell ref="A160:AK160"/>
    <mergeCell ref="A164:AK164"/>
    <mergeCell ref="AB154:AB158"/>
    <mergeCell ref="AC154:AC158"/>
    <mergeCell ref="AD154:AD158"/>
    <mergeCell ref="AE154:AE158"/>
    <mergeCell ref="AF154:AF158"/>
    <mergeCell ref="AG154:AG158"/>
    <mergeCell ref="V154:V158"/>
    <mergeCell ref="W154:W158"/>
    <mergeCell ref="X154:X158"/>
    <mergeCell ref="Y154:Y158"/>
    <mergeCell ref="Z154:Z158"/>
    <mergeCell ref="AA154:AA158"/>
    <mergeCell ref="P154:P158"/>
    <mergeCell ref="Q154:Q158"/>
    <mergeCell ref="R154:R158"/>
    <mergeCell ref="S154:S158"/>
    <mergeCell ref="T154:T158"/>
    <mergeCell ref="U154:U158"/>
    <mergeCell ref="A165:A167"/>
    <mergeCell ref="B165:B167"/>
    <mergeCell ref="C165:C167"/>
    <mergeCell ref="D165:D167"/>
    <mergeCell ref="E165:E167"/>
    <mergeCell ref="F165:F167"/>
    <mergeCell ref="AH154:AH158"/>
    <mergeCell ref="AI154:AI158"/>
    <mergeCell ref="AJ154:AJ158"/>
    <mergeCell ref="M154:M158"/>
    <mergeCell ref="N154:N158"/>
    <mergeCell ref="O154:O158"/>
    <mergeCell ref="T166:V166"/>
    <mergeCell ref="W166:Y166"/>
    <mergeCell ref="Z166:AB166"/>
    <mergeCell ref="AC166:AE166"/>
    <mergeCell ref="AF166:AH166"/>
    <mergeCell ref="AI166:AK166"/>
    <mergeCell ref="G165:G167"/>
    <mergeCell ref="H165:M165"/>
    <mergeCell ref="N165:S165"/>
    <mergeCell ref="T165:Y165"/>
    <mergeCell ref="Z165:AE165"/>
    <mergeCell ref="AF165:AK165"/>
    <mergeCell ref="H166:J166"/>
    <mergeCell ref="K166:M166"/>
    <mergeCell ref="N166:P166"/>
    <mergeCell ref="Q166:S166"/>
    <mergeCell ref="F181:F183"/>
    <mergeCell ref="G181:G183"/>
    <mergeCell ref="H181:M181"/>
    <mergeCell ref="N181:S181"/>
    <mergeCell ref="T181:Y181"/>
    <mergeCell ref="Z181:AE181"/>
    <mergeCell ref="A168:AK168"/>
    <mergeCell ref="A170:AK170"/>
    <mergeCell ref="A172:AK172"/>
    <mergeCell ref="A174:AK174"/>
    <mergeCell ref="A180:AK180"/>
    <mergeCell ref="A181:A183"/>
    <mergeCell ref="B181:B183"/>
    <mergeCell ref="C181:C183"/>
    <mergeCell ref="D181:D183"/>
    <mergeCell ref="E181:E183"/>
    <mergeCell ref="AI182:AK182"/>
    <mergeCell ref="AF181:AK181"/>
    <mergeCell ref="H182:J182"/>
    <mergeCell ref="K182:M182"/>
    <mergeCell ref="N182:P182"/>
    <mergeCell ref="Q182:S182"/>
    <mergeCell ref="T182:V182"/>
    <mergeCell ref="W182:Y182"/>
    <mergeCell ref="Z182:AB182"/>
    <mergeCell ref="AC182:AE182"/>
    <mergeCell ref="AF182:AH182"/>
  </mergeCells>
  <pageMargins left="0.23622047244094491" right="0.23622047244094491" top="0.74803149606299213" bottom="0.74803149606299213" header="0.31496062992125984" footer="0.31496062992125984"/>
  <pageSetup paperSize="9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E.I.</vt:lpstr>
      <vt:lpstr>E.A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Dziekan</dc:creator>
  <cp:lastModifiedBy>User</cp:lastModifiedBy>
  <cp:lastPrinted>2022-06-10T07:10:40Z</cp:lastPrinted>
  <dcterms:created xsi:type="dcterms:W3CDTF">2019-09-02T07:11:16Z</dcterms:created>
  <dcterms:modified xsi:type="dcterms:W3CDTF">2023-01-26T13:57:30Z</dcterms:modified>
</cp:coreProperties>
</file>