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Admin\Desktop\PROGRAMY\STER NAWA\REGULAMIN\REGULAMINY STER NAWA UR\Regulamin staży artystycznych\"/>
    </mc:Choice>
  </mc:AlternateContent>
  <xr:revisionPtr revIDLastSave="0" documentId="13_ncr:1_{9DDFB8F0-5354-4433-91FF-98F35520B76E}" xr6:coauthVersionLast="47" xr6:coauthVersionMax="47" xr10:uidLastSave="{00000000-0000-0000-0000-000000000000}"/>
  <bookViews>
    <workbookView xWindow="-120" yWindow="-120" windowWidth="29040" windowHeight="15720" xr2:uid="{00000000-000D-0000-FFFF-FFFF00000000}"/>
  </bookViews>
  <sheets>
    <sheet name="Rozliczenie finansowe wyjazdu" sheetId="3" r:id="rId1"/>
  </sheets>
  <definedNames>
    <definedName name="_ftn1" localSheetId="0">'Rozliczenie finansowe wyjazdu'!#REF!</definedName>
    <definedName name="_ftnref1" localSheetId="0">'Rozliczenie finansowe wyjazdu'!$P$5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3" l="1"/>
  <c r="D36" i="3" l="1"/>
  <c r="D52" i="3" l="1"/>
  <c r="D37" i="3"/>
  <c r="D57" i="3" s="1"/>
  <c r="D53" i="3"/>
  <c r="D51" i="3"/>
  <c r="D50" i="3" l="1"/>
  <c r="D55" i="3" s="1"/>
  <c r="D59" i="3" s="1"/>
</calcChain>
</file>

<file path=xl/sharedStrings.xml><?xml version="1.0" encoding="utf-8"?>
<sst xmlns="http://schemas.openxmlformats.org/spreadsheetml/2006/main" count="84" uniqueCount="72">
  <si>
    <t>1.</t>
  </si>
  <si>
    <t>2.</t>
  </si>
  <si>
    <t>3.</t>
  </si>
  <si>
    <t>5.</t>
  </si>
  <si>
    <t>4.</t>
  </si>
  <si>
    <t>6.</t>
  </si>
  <si>
    <t>TAK</t>
  </si>
  <si>
    <t>NIE</t>
  </si>
  <si>
    <t>zapłacone przez uczestnika</t>
  </si>
  <si>
    <t>do zapłaty przelewem</t>
  </si>
  <si>
    <t>a.</t>
  </si>
  <si>
    <t>b.</t>
  </si>
  <si>
    <t xml:space="preserve">c. </t>
  </si>
  <si>
    <t>7.</t>
  </si>
  <si>
    <t>8.</t>
  </si>
  <si>
    <t>Odległość w linii prostej między miejscem zamieszkania uczestnika a miejscowością pobytu (w km) : wysokość stawki zryczałtowanej na osobę :</t>
  </si>
  <si>
    <t>poniżej 500</t>
  </si>
  <si>
    <t>500 - 999</t>
  </si>
  <si>
    <t>1 000 – 2 999</t>
  </si>
  <si>
    <t>3 000 – 6 000</t>
  </si>
  <si>
    <t>powyżej 6 000</t>
  </si>
  <si>
    <t>………………………………………………</t>
  </si>
  <si>
    <t xml:space="preserve">                                           </t>
  </si>
  <si>
    <t>………………………………….</t>
  </si>
  <si>
    <t>d.</t>
  </si>
  <si>
    <t>UR an international PhD student</t>
  </si>
  <si>
    <r>
      <t xml:space="preserve">ROZLICZENIE FINANSOWE WYJAZDU
</t>
    </r>
    <r>
      <rPr>
        <i/>
        <u/>
        <sz val="11"/>
        <color theme="1"/>
        <rFont val="Calibri"/>
        <family val="2"/>
        <charset val="238"/>
        <scheme val="minor"/>
      </rPr>
      <t>Financial settlement of the mobility</t>
    </r>
  </si>
  <si>
    <r>
      <t>I.        INFORMACJE PODSTAWOWE</t>
    </r>
    <r>
      <rPr>
        <i/>
        <sz val="11"/>
        <color theme="1"/>
        <rFont val="Calibri"/>
        <family val="2"/>
        <charset val="238"/>
        <scheme val="minor"/>
      </rPr>
      <t xml:space="preserve"> BASIC INFORMATION</t>
    </r>
  </si>
  <si>
    <r>
      <t xml:space="preserve">Imię i nazwisko Uczestnika Projektu:
</t>
    </r>
    <r>
      <rPr>
        <i/>
        <sz val="10"/>
        <color theme="1"/>
        <rFont val="Calibri"/>
        <family val="2"/>
        <charset val="238"/>
        <scheme val="minor"/>
      </rPr>
      <t>Full name of the Project Participant:</t>
    </r>
  </si>
  <si>
    <r>
      <t xml:space="preserve">Tytuł Projektu:
</t>
    </r>
    <r>
      <rPr>
        <i/>
        <sz val="10"/>
        <color theme="1"/>
        <rFont val="Calibri"/>
        <family val="2"/>
        <charset val="238"/>
        <scheme val="minor"/>
      </rPr>
      <t>Project Title:</t>
    </r>
  </si>
  <si>
    <r>
      <t xml:space="preserve">Numer Umowy:
</t>
    </r>
    <r>
      <rPr>
        <i/>
        <sz val="10"/>
        <color theme="1"/>
        <rFont val="Calibri"/>
        <family val="2"/>
        <charset val="238"/>
        <scheme val="minor"/>
      </rPr>
      <t>Contract number:</t>
    </r>
  </si>
  <si>
    <r>
      <t xml:space="preserve">Miejsce zamieszkania (miasto):
</t>
    </r>
    <r>
      <rPr>
        <i/>
        <sz val="10"/>
        <color theme="1"/>
        <rFont val="Calibri"/>
        <family val="2"/>
        <charset val="238"/>
        <scheme val="minor"/>
      </rPr>
      <t>Residence (city):</t>
    </r>
  </si>
  <si>
    <r>
      <t xml:space="preserve">Data wyjazdu:
</t>
    </r>
    <r>
      <rPr>
        <i/>
        <sz val="10"/>
        <color theme="1"/>
        <rFont val="Calibri"/>
        <family val="2"/>
        <charset val="238"/>
        <scheme val="minor"/>
      </rPr>
      <t xml:space="preserve">Date of departure:  </t>
    </r>
  </si>
  <si>
    <r>
      <t xml:space="preserve">Data powrotu:
</t>
    </r>
    <r>
      <rPr>
        <i/>
        <sz val="10"/>
        <color theme="1"/>
        <rFont val="Calibri"/>
        <family val="2"/>
        <charset val="238"/>
        <scheme val="minor"/>
      </rPr>
      <t>Date of return:</t>
    </r>
  </si>
  <si>
    <r>
      <t xml:space="preserve">Miasto instutucji goszczącej:
</t>
    </r>
    <r>
      <rPr>
        <i/>
        <sz val="10"/>
        <color theme="1"/>
        <rFont val="Calibri"/>
        <family val="2"/>
        <charset val="238"/>
        <scheme val="minor"/>
      </rPr>
      <t>City of host institution:</t>
    </r>
  </si>
  <si>
    <r>
      <t xml:space="preserve">Cel wyjazdu:
</t>
    </r>
    <r>
      <rPr>
        <i/>
        <sz val="10"/>
        <color theme="1"/>
        <rFont val="Calibri"/>
        <family val="2"/>
        <charset val="238"/>
        <scheme val="minor"/>
      </rPr>
      <t>Departure purpose:</t>
    </r>
  </si>
  <si>
    <t>udział w stażu 
participation in internship</t>
  </si>
  <si>
    <r>
      <t xml:space="preserve">II. KOSZTY PODRÓŻY, UBEZPIECZENIA ZDROWOTNEGO, OC, NNW, KOSZTY OPŁAT WIZOWYCH LUB OPŁAT ZWIĄZANYCH Z LEGALIZACJA POBYTU </t>
    </r>
    <r>
      <rPr>
        <i/>
        <sz val="11"/>
        <color theme="1"/>
        <rFont val="Calibri"/>
        <family val="2"/>
        <charset val="238"/>
        <scheme val="minor"/>
      </rPr>
      <t>TRAVEL COSTS, HEALTH, ACCIDENT AND HEALTH INSURANCE, VISA OR RESIDENCE LEGALISATION FEES</t>
    </r>
  </si>
  <si>
    <r>
      <t>Odległość w linii prostej między miejscem zamieszkania Uczestnika Projektu a miejscowością pobytu                 [w km]</t>
    </r>
    <r>
      <rPr>
        <i/>
        <sz val="10"/>
        <color theme="1"/>
        <rFont val="Calibri"/>
        <family val="2"/>
        <charset val="238"/>
        <scheme val="minor"/>
      </rPr>
      <t>Distance in a straight line between the Project Participant's place of residence and the place of stay [in km]</t>
    </r>
  </si>
  <si>
    <r>
      <t xml:space="preserve">Lp.
</t>
    </r>
    <r>
      <rPr>
        <i/>
        <sz val="10"/>
        <color theme="1"/>
        <rFont val="Calibri"/>
        <family val="2"/>
        <charset val="238"/>
        <scheme val="minor"/>
      </rPr>
      <t>No.</t>
    </r>
  </si>
  <si>
    <r>
      <t xml:space="preserve"> Kwota  [zł]
</t>
    </r>
    <r>
      <rPr>
        <i/>
        <sz val="10"/>
        <color theme="1"/>
        <rFont val="Calibri"/>
        <family val="2"/>
        <charset val="238"/>
        <scheme val="minor"/>
      </rPr>
      <t xml:space="preserve"> Amount [PLN]</t>
    </r>
  </si>
  <si>
    <r>
      <t xml:space="preserve">III.  KOSZTY POBYTU </t>
    </r>
    <r>
      <rPr>
        <i/>
        <sz val="11"/>
        <color theme="1"/>
        <rFont val="Calibri"/>
        <family val="2"/>
        <charset val="238"/>
        <scheme val="minor"/>
      </rPr>
      <t>ACCOMODATION AND LIVING EXPENSES</t>
    </r>
  </si>
  <si>
    <r>
      <t xml:space="preserve">Liczba dni*
</t>
    </r>
    <r>
      <rPr>
        <i/>
        <sz val="10"/>
        <color theme="1"/>
        <rFont val="Calibri"/>
        <family val="2"/>
        <charset val="238"/>
        <scheme val="minor"/>
      </rPr>
      <t>Number of days*</t>
    </r>
  </si>
  <si>
    <r>
      <t xml:space="preserve">Kraj OECD lub kraj znajdujący się w pierwszej 50-tce raportu MERCER [TAK/NIE]
</t>
    </r>
    <r>
      <rPr>
        <i/>
        <sz val="10"/>
        <color theme="1"/>
        <rFont val="Calibri"/>
        <family val="2"/>
        <charset val="238"/>
        <scheme val="minor"/>
      </rPr>
      <t>OECD country or country ranked in the top 50 of the MERCER report [YES/NO]</t>
    </r>
  </si>
  <si>
    <r>
      <t xml:space="preserve">Kwota  [zł]
</t>
    </r>
    <r>
      <rPr>
        <i/>
        <sz val="10"/>
        <color theme="1"/>
        <rFont val="Calibri"/>
        <family val="2"/>
        <charset val="238"/>
        <scheme val="minor"/>
      </rPr>
      <t xml:space="preserve"> Amount [PLN]</t>
    </r>
  </si>
  <si>
    <t>*Do liczby dni pobytu wlicza się dni przeznaczone na podróż
*The number of days of stay includes days for travel</t>
  </si>
  <si>
    <r>
      <t xml:space="preserve">V. Dodatek na zagospodarowanie </t>
    </r>
    <r>
      <rPr>
        <i/>
        <sz val="11"/>
        <color theme="1"/>
        <rFont val="Calibri"/>
        <family val="2"/>
        <charset val="238"/>
        <scheme val="minor"/>
      </rPr>
      <t>Settlement / mobility allowance</t>
    </r>
  </si>
  <si>
    <r>
      <t xml:space="preserve">Jednorazowy dodatek na zagospodarowanie (np. surowce, półprodukty, odczynniki, dostęp do pomieszczeń laboratoryjnych i dużej infrastruktury badawczej niedostępnej (trudno dostępnej) w Polsce, zakup dostępów do zbiorów bibliotecznych, karta biblioteczna, itp.)
</t>
    </r>
    <r>
      <rPr>
        <i/>
        <sz val="11"/>
        <color theme="1"/>
        <rFont val="Calibri"/>
        <family val="2"/>
        <charset val="238"/>
        <scheme val="minor"/>
      </rPr>
      <t>One-off settlement allowance (e.g. raw materials, intermediates, reagents, access to laboratory facilities and large research infrastructures not available (difficult to access) in Poland, purchase of access to library collections, library card, etc.).</t>
    </r>
  </si>
  <si>
    <r>
      <t xml:space="preserve">VI. ROZLICZENIE </t>
    </r>
    <r>
      <rPr>
        <i/>
        <sz val="11"/>
        <color theme="1"/>
        <rFont val="Calibri"/>
        <family val="2"/>
        <charset val="238"/>
        <scheme val="minor"/>
      </rPr>
      <t>ACCOUNT OF MOBILITY</t>
    </r>
  </si>
  <si>
    <r>
      <t xml:space="preserve">1. Kwota zaliczki wypłaconej Uczestnikowi Projektu  
</t>
    </r>
    <r>
      <rPr>
        <i/>
        <sz val="10"/>
        <color theme="1"/>
        <rFont val="Calibri"/>
        <family val="2"/>
        <charset val="238"/>
        <scheme val="minor"/>
      </rPr>
      <t>Amount of the advance payment made to the Project Participant</t>
    </r>
  </si>
  <si>
    <r>
      <t xml:space="preserve">2. Należne koszty,koszty, w tym:  [a+b+c+d]
</t>
    </r>
    <r>
      <rPr>
        <i/>
        <sz val="10"/>
        <color theme="1"/>
        <rFont val="Calibri"/>
        <family val="2"/>
        <charset val="238"/>
        <scheme val="minor"/>
      </rPr>
      <t>Costs payable, including:  [a+b+c+d]</t>
    </r>
  </si>
  <si>
    <r>
      <t xml:space="preserve">Koszty podróży, ubezpieczenia zdrowotnego, oc, nnw, koszty opłat wizowych lub opłat związanych z legalizacja pobytu
</t>
    </r>
    <r>
      <rPr>
        <i/>
        <sz val="10"/>
        <color theme="1"/>
        <rFont val="Calibri"/>
        <family val="2"/>
        <charset val="238"/>
        <scheme val="minor"/>
      </rPr>
      <t>Travel costs, health insurance, accident insurance, visa fees or fees for legalisation of stay</t>
    </r>
  </si>
  <si>
    <r>
      <t xml:space="preserve">Koszty pobytu 
</t>
    </r>
    <r>
      <rPr>
        <i/>
        <sz val="10"/>
        <color theme="1"/>
        <rFont val="Calibri"/>
        <family val="2"/>
        <charset val="238"/>
        <scheme val="minor"/>
      </rPr>
      <t>Accomodation costs</t>
    </r>
  </si>
  <si>
    <r>
      <t xml:space="preserve">Dodatek na zagospodarowanie
</t>
    </r>
    <r>
      <rPr>
        <i/>
        <sz val="10"/>
        <color theme="1"/>
        <rFont val="Calibri"/>
        <family val="2"/>
        <charset val="238"/>
        <scheme val="minor"/>
      </rPr>
      <t>Settlement / mobility allowance</t>
    </r>
  </si>
  <si>
    <r>
      <t xml:space="preserve">Koszty opłat konferencyjnych. szkoleń, kursów, warsztatów zapłacone przez Uczestnika Projektu </t>
    </r>
    <r>
      <rPr>
        <i/>
        <sz val="10"/>
        <color theme="1"/>
        <rFont val="Calibri"/>
        <family val="2"/>
        <charset val="238"/>
        <scheme val="minor"/>
      </rPr>
      <t>Costs of conference fees, training, courses and workshops paid by the Project Participant</t>
    </r>
  </si>
  <si>
    <r>
      <t>IV. KOSZTY OPŁAT KONFERENCYJNYCH, KOSZT SZKOLENIA, KURSU I WARSZTATÓW</t>
    </r>
    <r>
      <rPr>
        <i/>
        <sz val="11"/>
        <color theme="1"/>
        <rFont val="Calibri"/>
        <family val="2"/>
        <charset val="238"/>
        <scheme val="minor"/>
      </rPr>
      <t xml:space="preserve"> COSTS OF CONFERENCE FEES, COST OF TRAINING, COURSE AND WORKSHOPS</t>
    </r>
  </si>
  <si>
    <r>
      <t xml:space="preserve">3. Kwota do zwrotu/ zapłaty [1-2]
</t>
    </r>
    <r>
      <rPr>
        <i/>
        <sz val="10"/>
        <color theme="1"/>
        <rFont val="Calibri"/>
        <family val="2"/>
        <charset val="238"/>
        <scheme val="minor"/>
      </rPr>
      <t>Amount to be reimbursed/paid [1-2]</t>
    </r>
  </si>
  <si>
    <r>
      <t xml:space="preserve">Proszę o zwrot / Zobowiązuję się do zwrotu*  kwoty wynikającej z mojego wyjazdu.
</t>
    </r>
    <r>
      <rPr>
        <i/>
        <sz val="10"/>
        <color theme="1"/>
        <rFont val="Calibri"/>
        <family val="2"/>
        <charset val="238"/>
        <scheme val="minor"/>
      </rPr>
      <t>I request / I undertake to pay back* the amount resulting from my mobility.</t>
    </r>
  </si>
  <si>
    <t>* niepotrzebne skreślić / delete as appropriate</t>
  </si>
  <si>
    <r>
      <t xml:space="preserve">4. Koszty opłat konferencyjnych. szkoleń, kursów, warsztatów pozostające do zapłaty </t>
    </r>
    <r>
      <rPr>
        <i/>
        <sz val="10"/>
        <color theme="1"/>
        <rFont val="Calibri"/>
        <family val="2"/>
        <charset val="238"/>
        <scheme val="minor"/>
      </rPr>
      <t>Costs of conference fees for training, courses and workshops remaining to be paid</t>
    </r>
  </si>
  <si>
    <t>Data i podpis Uczestnika Projektu
Date and signature of Project Participant</t>
  </si>
  <si>
    <t>Data i podpis osoby akceptującej rozliczenie po stronie Uczelni
Date and signature of the person accepting the settlement on the part of the University</t>
  </si>
  <si>
    <r>
      <t xml:space="preserve">ZESTAWIENIE DOWODÓW KSIĘGOWYCH DOTYCZACYCH OPŁAT KONFERENCYJNYCH, SZKOLEŃ, KURSÓW I WARSZTATÓW </t>
    </r>
    <r>
      <rPr>
        <i/>
        <sz val="11"/>
        <color theme="1"/>
        <rFont val="Calibri"/>
        <family val="2"/>
        <charset val="238"/>
        <scheme val="minor"/>
      </rPr>
      <t>LIST OF ACCOUNTING EVIDENCE REGARDING CONFERENCE FEES, TRAININGS, COURSES AND WORKSHOPS</t>
    </r>
    <r>
      <rPr>
        <b/>
        <sz val="11"/>
        <color theme="1"/>
        <rFont val="Calibri"/>
        <family val="2"/>
        <charset val="238"/>
        <scheme val="minor"/>
      </rPr>
      <t xml:space="preserve"> </t>
    </r>
  </si>
  <si>
    <r>
      <t xml:space="preserve">Nazwa towaru/usługi </t>
    </r>
    <r>
      <rPr>
        <i/>
        <sz val="10"/>
        <color theme="1"/>
        <rFont val="Calibri"/>
        <family val="2"/>
        <charset val="238"/>
        <scheme val="minor"/>
      </rPr>
      <t>Name of product / service</t>
    </r>
  </si>
  <si>
    <r>
      <t xml:space="preserve">Nr i rodzaj dowodu księgowego  </t>
    </r>
    <r>
      <rPr>
        <i/>
        <sz val="10"/>
        <color theme="1"/>
        <rFont val="Calibri"/>
        <family val="2"/>
        <charset val="238"/>
        <scheme val="minor"/>
      </rPr>
      <t>Number and type of accounting document</t>
    </r>
  </si>
  <si>
    <r>
      <t>Sposób płatności</t>
    </r>
    <r>
      <rPr>
        <i/>
        <sz val="10"/>
        <color theme="1"/>
        <rFont val="Calibri"/>
        <family val="2"/>
        <charset val="238"/>
        <scheme val="minor"/>
      </rPr>
      <t>* Payment method*</t>
    </r>
  </si>
  <si>
    <r>
      <t xml:space="preserve">Razem zapłacone przez Uczestnika Projektu </t>
    </r>
    <r>
      <rPr>
        <i/>
        <sz val="10"/>
        <color theme="1"/>
        <rFont val="Calibri"/>
        <family val="2"/>
        <charset val="238"/>
        <scheme val="minor"/>
      </rPr>
      <t>Total paid by the Project Participant</t>
    </r>
  </si>
  <si>
    <r>
      <t xml:space="preserve">Razem do zapłaty przelewem* </t>
    </r>
    <r>
      <rPr>
        <i/>
        <sz val="10"/>
        <color theme="1"/>
        <rFont val="Calibri"/>
        <family val="2"/>
        <charset val="238"/>
        <scheme val="minor"/>
      </rPr>
      <t>Total to be paid by bank transfer*</t>
    </r>
  </si>
  <si>
    <t>Oryginały dowodów księgowych wykazanych w tabeli stanowią załączniki do rozliczenia finansowego wyjazdu. The original accounting documents shown in the table constitute attachments to the financial settlement of the trip.</t>
  </si>
  <si>
    <t>*Wszystkie dowody księgowe "do zapłaty przelewem" muszą być wystawione na Beneficjenta projektu *All accounting documents "payable by transfer" must be issued to the project Beneficiary</t>
  </si>
  <si>
    <t>Załącznik nr 6 – 
Wzór Rozliczenia finansowego wyjazdu</t>
  </si>
  <si>
    <t>BPI/STE/2023/1/00001/U/00001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</si>
</sst>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44" formatCode="_-* #,##0.00\ &quot;zł&quot;_-;\-* #,##0.00\ &quot;zł&quot;_-;_-* &quot;-&quot;??\ &quot;zł&quot;_-;_-@_-"/>
  </numFmts>
  <fonts count="12" x14ac:knownFonts="1">
    <font>
      <sz val="11"/>
      <color theme="1"/>
      <name val="Calibri"/>
      <family val="2"/>
      <charset val="238"/>
      <scheme val="minor"/>
    </font>
    <font>
      <sz val="11"/>
      <color theme="1"/>
      <name val="Calibri"/>
      <family val="2"/>
      <charset val="238"/>
      <scheme val="minor"/>
    </font>
    <font>
      <b/>
      <sz val="7"/>
      <color theme="1"/>
      <name val="Calibri"/>
      <family val="2"/>
      <charset val="238"/>
      <scheme val="minor"/>
    </font>
    <font>
      <sz val="12"/>
      <color theme="1"/>
      <name val="Lato Light"/>
      <family val="2"/>
      <charset val="238"/>
    </font>
    <font>
      <b/>
      <sz val="11"/>
      <color theme="1"/>
      <name val="Calibri"/>
      <family val="2"/>
      <charset val="238"/>
      <scheme val="minor"/>
    </font>
    <font>
      <i/>
      <sz val="9"/>
      <color theme="1"/>
      <name val="Calibri"/>
      <family val="2"/>
      <charset val="238"/>
      <scheme val="minor"/>
    </font>
    <font>
      <b/>
      <u/>
      <sz val="11"/>
      <color theme="1"/>
      <name val="Calibri"/>
      <family val="2"/>
      <charset val="238"/>
      <scheme val="minor"/>
    </font>
    <font>
      <b/>
      <sz val="10"/>
      <color theme="1"/>
      <name val="Calibri"/>
      <family val="2"/>
      <charset val="238"/>
      <scheme val="minor"/>
    </font>
    <font>
      <sz val="10"/>
      <color theme="1"/>
      <name val="Calibri"/>
      <family val="2"/>
      <charset val="238"/>
      <scheme val="minor"/>
    </font>
    <font>
      <i/>
      <u/>
      <sz val="11"/>
      <color theme="1"/>
      <name val="Calibri"/>
      <family val="2"/>
      <charset val="238"/>
      <scheme val="minor"/>
    </font>
    <font>
      <i/>
      <sz val="11"/>
      <color theme="1"/>
      <name val="Calibri"/>
      <family val="2"/>
      <charset val="238"/>
      <scheme val="minor"/>
    </font>
    <font>
      <i/>
      <sz val="10"/>
      <color theme="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6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6" borderId="0" xfId="0" applyFont="1" applyFill="1" applyAlignment="1">
      <alignment horizontal="right" vertical="center"/>
    </xf>
    <xf numFmtId="0" fontId="0" fillId="6" borderId="0" xfId="0" applyFill="1"/>
    <xf numFmtId="0" fontId="3" fillId="6" borderId="2" xfId="0" applyFont="1" applyFill="1" applyBorder="1" applyAlignment="1">
      <alignment horizontal="center" vertical="center" wrapText="1"/>
    </xf>
    <xf numFmtId="8" fontId="3" fillId="6" borderId="3"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8" fontId="3" fillId="6" borderId="5" xfId="0" applyNumberFormat="1" applyFont="1" applyFill="1" applyBorder="1" applyAlignment="1">
      <alignment horizontal="center" vertical="center" wrapText="1"/>
    </xf>
    <xf numFmtId="0" fontId="0" fillId="6" borderId="0" xfId="0" applyFill="1" applyAlignment="1">
      <alignment vertical="center"/>
    </xf>
    <xf numFmtId="0" fontId="0" fillId="6" borderId="0" xfId="0" applyFill="1" applyAlignment="1">
      <alignment horizontal="center"/>
    </xf>
    <xf numFmtId="8" fontId="0" fillId="6" borderId="0" xfId="0" applyNumberFormat="1" applyFill="1"/>
    <xf numFmtId="0" fontId="6" fillId="6" borderId="0" xfId="0" applyFont="1" applyFill="1" applyAlignment="1">
      <alignment horizontal="center" vertical="center"/>
    </xf>
    <xf numFmtId="0" fontId="4" fillId="4" borderId="0" xfId="0" applyFont="1" applyFill="1" applyAlignment="1">
      <alignment vertical="center"/>
    </xf>
    <xf numFmtId="0" fontId="7" fillId="3" borderId="1" xfId="0" applyFont="1" applyFill="1" applyBorder="1" applyAlignment="1">
      <alignment horizontal="center"/>
    </xf>
    <xf numFmtId="0" fontId="7" fillId="3"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6" borderId="1" xfId="0" applyFont="1" applyFill="1" applyBorder="1" applyAlignment="1">
      <alignment horizontal="center" vertical="center"/>
    </xf>
    <xf numFmtId="0" fontId="0" fillId="6" borderId="0" xfId="0" applyFill="1" applyAlignment="1">
      <alignment horizontal="center" vertical="center"/>
    </xf>
    <xf numFmtId="0" fontId="8" fillId="3" borderId="1" xfId="0" applyFont="1" applyFill="1" applyBorder="1"/>
    <xf numFmtId="0" fontId="8" fillId="6" borderId="1" xfId="0" applyFont="1" applyFill="1" applyBorder="1"/>
    <xf numFmtId="44" fontId="8" fillId="6" borderId="1" xfId="1" applyFont="1" applyFill="1" applyBorder="1" applyAlignment="1">
      <alignment vertical="center"/>
    </xf>
    <xf numFmtId="0" fontId="8" fillId="6" borderId="1" xfId="0" applyFont="1" applyFill="1" applyBorder="1" applyAlignment="1">
      <alignment horizontal="center" wrapText="1"/>
    </xf>
    <xf numFmtId="0" fontId="4" fillId="6" borderId="0" xfId="0" applyFont="1" applyFill="1" applyAlignment="1">
      <alignment vertical="center"/>
    </xf>
    <xf numFmtId="44" fontId="7" fillId="3" borderId="1" xfId="1" applyFont="1" applyFill="1" applyBorder="1" applyAlignment="1">
      <alignment vertical="center"/>
    </xf>
    <xf numFmtId="44" fontId="8" fillId="3" borderId="1" xfId="1" applyFont="1" applyFill="1" applyBorder="1" applyAlignment="1">
      <alignment vertical="center"/>
    </xf>
    <xf numFmtId="0" fontId="8" fillId="6" borderId="0" xfId="0" applyFont="1" applyFill="1"/>
    <xf numFmtId="0" fontId="4" fillId="6" borderId="0" xfId="0" applyFont="1" applyFill="1" applyAlignment="1">
      <alignment horizontal="center" vertical="center"/>
    </xf>
    <xf numFmtId="0" fontId="0" fillId="6" borderId="0" xfId="0" applyFill="1" applyAlignment="1">
      <alignment vertical="center" wrapText="1"/>
    </xf>
    <xf numFmtId="0" fontId="8" fillId="6" borderId="11" xfId="0" applyFont="1" applyFill="1" applyBorder="1" applyAlignment="1">
      <alignment horizontal="center" vertical="center"/>
    </xf>
    <xf numFmtId="44" fontId="8" fillId="2" borderId="1" xfId="1" applyFont="1" applyFill="1" applyBorder="1" applyAlignment="1">
      <alignment vertical="center"/>
    </xf>
    <xf numFmtId="0" fontId="7" fillId="3" borderId="1" xfId="0" applyFont="1" applyFill="1" applyBorder="1" applyAlignment="1">
      <alignment horizontal="right" wrapText="1"/>
    </xf>
    <xf numFmtId="0" fontId="7" fillId="3" borderId="13" xfId="0" applyFont="1" applyFill="1" applyBorder="1" applyAlignment="1">
      <alignment horizontal="left" vertical="center" wrapText="1"/>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4" fillId="4" borderId="0" xfId="0" applyFont="1" applyFill="1" applyAlignment="1">
      <alignment horizontal="left" vertical="center"/>
    </xf>
    <xf numFmtId="0" fontId="5" fillId="6" borderId="0" xfId="0" applyFont="1" applyFill="1" applyAlignment="1">
      <alignment horizontal="right" wrapText="1"/>
    </xf>
    <xf numFmtId="0" fontId="0" fillId="6" borderId="0" xfId="0" applyFill="1" applyAlignment="1">
      <alignment horizontal="right"/>
    </xf>
    <xf numFmtId="0" fontId="6" fillId="6" borderId="0" xfId="0" applyFont="1" applyFill="1" applyAlignment="1">
      <alignment horizontal="center" vertical="center" wrapText="1"/>
    </xf>
    <xf numFmtId="0" fontId="6" fillId="6" borderId="0" xfId="0" applyFont="1" applyFill="1" applyAlignment="1">
      <alignment horizontal="center" vertical="center"/>
    </xf>
    <xf numFmtId="0" fontId="0" fillId="2" borderId="1" xfId="0" applyFill="1" applyBorder="1" applyAlignment="1">
      <alignment horizontal="center"/>
    </xf>
    <xf numFmtId="0" fontId="8" fillId="6" borderId="1" xfId="0" applyFont="1" applyFill="1" applyBorder="1" applyAlignment="1">
      <alignment horizontal="left" vertical="center" wrapText="1"/>
    </xf>
    <xf numFmtId="0" fontId="8" fillId="6" borderId="1" xfId="0" applyFont="1" applyFill="1" applyBorder="1" applyAlignment="1">
      <alignment horizontal="left" wrapText="1"/>
    </xf>
    <xf numFmtId="0" fontId="7" fillId="3" borderId="1" xfId="0" applyFont="1" applyFill="1" applyBorder="1" applyAlignment="1">
      <alignment horizontal="right" vertical="center"/>
    </xf>
    <xf numFmtId="44" fontId="7" fillId="3" borderId="1" xfId="1" applyFont="1" applyFill="1" applyBorder="1" applyAlignment="1">
      <alignment horizontal="right" vertical="center"/>
    </xf>
    <xf numFmtId="0" fontId="5" fillId="6" borderId="10" xfId="0" applyFont="1" applyFill="1" applyBorder="1" applyAlignment="1">
      <alignment horizontal="left" vertical="center"/>
    </xf>
    <xf numFmtId="0" fontId="0" fillId="6" borderId="0" xfId="0" applyFill="1" applyAlignment="1">
      <alignment horizontal="center"/>
    </xf>
    <xf numFmtId="0" fontId="5" fillId="6" borderId="0" xfId="0" applyFont="1" applyFill="1" applyAlignment="1">
      <alignment horizontal="center" vertical="top" wrapText="1"/>
    </xf>
    <xf numFmtId="0" fontId="5" fillId="6" borderId="0" xfId="0" applyFont="1" applyFill="1" applyAlignment="1">
      <alignment horizontal="center" vertical="top"/>
    </xf>
    <xf numFmtId="0" fontId="7" fillId="3" borderId="1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44" fontId="7" fillId="3" borderId="11" xfId="0" applyNumberFormat="1" applyFont="1" applyFill="1" applyBorder="1" applyAlignment="1">
      <alignment horizontal="center" vertical="center"/>
    </xf>
    <xf numFmtId="44" fontId="7" fillId="3" borderId="6" xfId="0" applyNumberFormat="1" applyFont="1" applyFill="1" applyBorder="1" applyAlignment="1">
      <alignment horizontal="center" vertic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2" borderId="1" xfId="0" applyFill="1" applyBorder="1" applyAlignment="1">
      <alignment horizontal="center" wrapText="1"/>
    </xf>
    <xf numFmtId="0" fontId="4" fillId="4" borderId="0" xfId="0" applyFont="1" applyFill="1" applyAlignment="1">
      <alignment horizontal="left" wrapText="1"/>
    </xf>
    <xf numFmtId="0" fontId="4" fillId="4" borderId="0" xfId="0" applyFont="1" applyFill="1" applyAlignment="1">
      <alignment horizontal="left" vertical="center" wrapText="1"/>
    </xf>
    <xf numFmtId="0" fontId="4" fillId="5" borderId="1" xfId="0" applyFont="1" applyFill="1" applyBorder="1" applyAlignment="1">
      <alignment horizontal="center" vertical="center" wrapText="1"/>
    </xf>
    <xf numFmtId="0" fontId="8" fillId="6" borderId="7" xfId="0" applyFont="1" applyFill="1" applyBorder="1" applyAlignment="1">
      <alignment horizontal="left" vertical="center" wrapText="1"/>
    </xf>
    <xf numFmtId="0" fontId="8" fillId="6" borderId="9" xfId="0" applyFont="1" applyFill="1" applyBorder="1" applyAlignment="1">
      <alignment horizontal="left" vertical="center"/>
    </xf>
    <xf numFmtId="0" fontId="8" fillId="2" borderId="1" xfId="0" applyFont="1" applyFill="1" applyBorder="1" applyAlignment="1">
      <alignment horizontal="left" wrapText="1"/>
    </xf>
    <xf numFmtId="0" fontId="4"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2" borderId="8" xfId="0" applyFill="1" applyBorder="1"/>
    <xf numFmtId="0" fontId="0" fillId="2" borderId="9" xfId="0" applyFill="1" applyBorder="1"/>
    <xf numFmtId="0" fontId="8" fillId="2" borderId="7" xfId="0" applyFont="1" applyFill="1" applyBorder="1"/>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2000250</xdr:colOff>
      <xdr:row>0</xdr:row>
      <xdr:rowOff>73269</xdr:rowOff>
    </xdr:from>
    <xdr:to>
      <xdr:col>2</xdr:col>
      <xdr:colOff>1909757</xdr:colOff>
      <xdr:row>0</xdr:row>
      <xdr:rowOff>403469</xdr:rowOff>
    </xdr:to>
    <xdr:pic>
      <xdr:nvPicPr>
        <xdr:cNvPr id="2" name="Obraz 1" descr="LOGO_P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7288" y="73269"/>
          <a:ext cx="2100257" cy="330200"/>
        </a:xfrm>
        <a:prstGeom prst="rect">
          <a:avLst/>
        </a:prstGeom>
        <a:noFill/>
        <a:ln>
          <a:noFill/>
        </a:ln>
      </xdr:spPr>
    </xdr:pic>
    <xdr:clientData/>
  </xdr:twoCellAnchor>
  <xdr:twoCellAnchor editAs="oneCell">
    <xdr:from>
      <xdr:col>0</xdr:col>
      <xdr:colOff>117231</xdr:colOff>
      <xdr:row>0</xdr:row>
      <xdr:rowOff>65943</xdr:rowOff>
    </xdr:from>
    <xdr:to>
      <xdr:col>1</xdr:col>
      <xdr:colOff>523969</xdr:colOff>
      <xdr:row>1</xdr:row>
      <xdr:rowOff>368874</xdr:rowOff>
    </xdr:to>
    <xdr:pic>
      <xdr:nvPicPr>
        <xdr:cNvPr id="8" name="Obraz 7">
          <a:extLst>
            <a:ext uri="{FF2B5EF4-FFF2-40B4-BE49-F238E27FC236}">
              <a16:creationId xmlns:a16="http://schemas.microsoft.com/office/drawing/2014/main" id="{B473949F-3485-E104-340A-5261750D518B}"/>
            </a:ext>
          </a:extLst>
        </xdr:cNvPr>
        <xdr:cNvPicPr>
          <a:picLocks noChangeAspect="1"/>
        </xdr:cNvPicPr>
      </xdr:nvPicPr>
      <xdr:blipFill>
        <a:blip xmlns:r="http://schemas.openxmlformats.org/officeDocument/2006/relationships" r:embed="rId2"/>
        <a:stretch>
          <a:fillRect/>
        </a:stretch>
      </xdr:blipFill>
      <xdr:spPr>
        <a:xfrm>
          <a:off x="117231" y="65943"/>
          <a:ext cx="743776" cy="74987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6"/>
  <sheetViews>
    <sheetView tabSelected="1" zoomScale="130" zoomScaleNormal="130" zoomScalePageLayoutView="137" workbookViewId="0">
      <selection activeCell="C10" sqref="C10:F10"/>
    </sheetView>
  </sheetViews>
  <sheetFormatPr defaultColWidth="8.85546875" defaultRowHeight="15" x14ac:dyDescent="0.25"/>
  <cols>
    <col min="1" max="1" width="5" style="2" customWidth="1"/>
    <col min="2" max="2" width="32.85546875" style="2" customWidth="1"/>
    <col min="3" max="3" width="31.28515625" style="2" customWidth="1"/>
    <col min="4" max="4" width="15.5703125" style="2" customWidth="1"/>
    <col min="5" max="5" width="7.7109375" style="2" hidden="1" customWidth="1"/>
    <col min="6" max="6" width="11.85546875" style="8" customWidth="1"/>
    <col min="7" max="7" width="2.7109375" style="2" hidden="1" customWidth="1"/>
    <col min="8" max="8" width="9.140625" style="2" hidden="1" customWidth="1"/>
    <col min="9" max="9" width="13.42578125" style="2" hidden="1" customWidth="1"/>
    <col min="10" max="13" width="9.140625" style="2" hidden="1" customWidth="1"/>
    <col min="14" max="14" width="14.140625" style="2" hidden="1" customWidth="1"/>
    <col min="15" max="15" width="15.85546875" style="2" hidden="1" customWidth="1"/>
    <col min="16" max="16" width="9.140625" style="2" customWidth="1"/>
    <col min="17" max="17" width="9.140625" style="2" hidden="1" customWidth="1"/>
    <col min="18" max="16384" width="8.85546875" style="2"/>
  </cols>
  <sheetData>
    <row r="1" spans="1:17" ht="35.25" customHeight="1" x14ac:dyDescent="0.25">
      <c r="A1" s="37" t="s">
        <v>70</v>
      </c>
      <c r="B1" s="38"/>
      <c r="C1" s="38"/>
      <c r="D1" s="38"/>
      <c r="E1" s="38"/>
      <c r="F1" s="38"/>
      <c r="G1" s="1"/>
    </row>
    <row r="2" spans="1:17" ht="49.5" customHeight="1" thickBot="1" x14ac:dyDescent="0.3">
      <c r="A2" s="38"/>
      <c r="B2" s="38"/>
      <c r="C2" s="38"/>
      <c r="D2" s="38"/>
      <c r="E2" s="38"/>
      <c r="F2" s="38"/>
      <c r="G2" s="1"/>
    </row>
    <row r="3" spans="1:17" ht="54.75" customHeight="1" thickBot="1" x14ac:dyDescent="0.3">
      <c r="A3" s="39" t="s">
        <v>26</v>
      </c>
      <c r="B3" s="40"/>
      <c r="C3" s="40"/>
      <c r="D3" s="40"/>
      <c r="E3" s="40"/>
      <c r="F3" s="40"/>
      <c r="G3" s="40"/>
      <c r="M3" s="3">
        <v>5</v>
      </c>
      <c r="N3" s="4">
        <v>4000</v>
      </c>
      <c r="O3" s="4">
        <v>3000</v>
      </c>
      <c r="Q3" s="2" t="s">
        <v>6</v>
      </c>
    </row>
    <row r="4" spans="1:17" ht="3.75" customHeight="1" thickBot="1" x14ac:dyDescent="0.3">
      <c r="A4" s="10"/>
      <c r="B4" s="10"/>
      <c r="C4" s="10"/>
      <c r="D4" s="10"/>
      <c r="E4" s="10"/>
      <c r="F4" s="10"/>
      <c r="G4" s="10"/>
      <c r="M4" s="5">
        <v>6</v>
      </c>
      <c r="N4" s="6">
        <v>4420</v>
      </c>
      <c r="O4" s="6">
        <v>3260</v>
      </c>
      <c r="Q4" s="7" t="s">
        <v>7</v>
      </c>
    </row>
    <row r="5" spans="1:17" s="7" customFormat="1" ht="20.25" thickBot="1" x14ac:dyDescent="0.3">
      <c r="A5" s="36" t="s">
        <v>27</v>
      </c>
      <c r="B5" s="36"/>
      <c r="C5" s="36"/>
      <c r="D5" s="36"/>
      <c r="E5" s="36"/>
      <c r="F5" s="36"/>
      <c r="G5" s="11"/>
      <c r="I5" s="7" t="s">
        <v>15</v>
      </c>
      <c r="M5" s="5">
        <v>7</v>
      </c>
      <c r="N5" s="6">
        <v>4840</v>
      </c>
      <c r="O5" s="6">
        <v>3520</v>
      </c>
    </row>
    <row r="6" spans="1:17" ht="6.75" customHeight="1" thickBot="1" x14ac:dyDescent="0.3">
      <c r="I6" s="2" t="s">
        <v>16</v>
      </c>
      <c r="M6" s="5">
        <v>8</v>
      </c>
      <c r="N6" s="6">
        <v>5260</v>
      </c>
      <c r="O6" s="6">
        <v>3780</v>
      </c>
    </row>
    <row r="7" spans="1:17" ht="27" thickBot="1" x14ac:dyDescent="0.3">
      <c r="A7" s="12" t="s">
        <v>0</v>
      </c>
      <c r="B7" s="29" t="s">
        <v>28</v>
      </c>
      <c r="C7" s="41"/>
      <c r="D7" s="41"/>
      <c r="E7" s="41"/>
      <c r="F7" s="41"/>
      <c r="I7" s="9" t="s">
        <v>17</v>
      </c>
      <c r="J7" s="9"/>
      <c r="M7" s="5">
        <v>9</v>
      </c>
      <c r="N7" s="6">
        <v>5680</v>
      </c>
      <c r="O7" s="6">
        <v>4040</v>
      </c>
    </row>
    <row r="8" spans="1:17" ht="27" thickBot="1" x14ac:dyDescent="0.3">
      <c r="A8" s="12" t="s">
        <v>1</v>
      </c>
      <c r="B8" s="29" t="s">
        <v>29</v>
      </c>
      <c r="C8" s="41" t="s">
        <v>25</v>
      </c>
      <c r="D8" s="41"/>
      <c r="E8" s="41"/>
      <c r="F8" s="41"/>
      <c r="I8" s="2" t="s">
        <v>18</v>
      </c>
      <c r="M8" s="5">
        <v>10</v>
      </c>
      <c r="N8" s="6">
        <v>6100</v>
      </c>
      <c r="O8" s="6">
        <v>4300</v>
      </c>
    </row>
    <row r="9" spans="1:17" ht="27" thickBot="1" x14ac:dyDescent="0.3">
      <c r="A9" s="12" t="s">
        <v>2</v>
      </c>
      <c r="B9" s="29" t="s">
        <v>30</v>
      </c>
      <c r="C9" s="56" t="s">
        <v>71</v>
      </c>
      <c r="D9" s="57"/>
      <c r="E9" s="57"/>
      <c r="F9" s="58"/>
      <c r="I9" s="9" t="s">
        <v>19</v>
      </c>
      <c r="J9" s="9"/>
      <c r="M9" s="5">
        <v>11</v>
      </c>
      <c r="N9" s="6">
        <v>6520</v>
      </c>
      <c r="O9" s="6">
        <v>4560</v>
      </c>
    </row>
    <row r="10" spans="1:17" ht="27" thickBot="1" x14ac:dyDescent="0.3">
      <c r="A10" s="12" t="s">
        <v>4</v>
      </c>
      <c r="B10" s="29" t="s">
        <v>31</v>
      </c>
      <c r="C10" s="41"/>
      <c r="D10" s="41"/>
      <c r="E10" s="41"/>
      <c r="F10" s="41"/>
      <c r="I10" s="2" t="s">
        <v>20</v>
      </c>
      <c r="M10" s="5">
        <v>12</v>
      </c>
      <c r="N10" s="6">
        <v>6940</v>
      </c>
      <c r="O10" s="6">
        <v>4820</v>
      </c>
    </row>
    <row r="11" spans="1:17" ht="27" thickBot="1" x14ac:dyDescent="0.3">
      <c r="A11" s="12" t="s">
        <v>3</v>
      </c>
      <c r="B11" s="29" t="s">
        <v>32</v>
      </c>
      <c r="C11" s="41"/>
      <c r="D11" s="41"/>
      <c r="E11" s="41"/>
      <c r="F11" s="41"/>
      <c r="I11" s="9"/>
      <c r="J11" s="9"/>
      <c r="M11" s="5">
        <v>13</v>
      </c>
      <c r="N11" s="6">
        <v>7360</v>
      </c>
      <c r="O11" s="6">
        <v>5080</v>
      </c>
    </row>
    <row r="12" spans="1:17" ht="28.5" customHeight="1" thickBot="1" x14ac:dyDescent="0.3">
      <c r="A12" s="12" t="s">
        <v>5</v>
      </c>
      <c r="B12" s="29" t="s">
        <v>33</v>
      </c>
      <c r="C12" s="41"/>
      <c r="D12" s="41"/>
      <c r="E12" s="41"/>
      <c r="F12" s="41"/>
      <c r="M12" s="5">
        <v>14</v>
      </c>
      <c r="N12" s="6">
        <v>7780</v>
      </c>
      <c r="O12" s="6">
        <v>5340</v>
      </c>
    </row>
    <row r="13" spans="1:17" ht="27" thickBot="1" x14ac:dyDescent="0.3">
      <c r="A13" s="12" t="s">
        <v>13</v>
      </c>
      <c r="B13" s="29" t="s">
        <v>34</v>
      </c>
      <c r="C13" s="41"/>
      <c r="D13" s="41"/>
      <c r="E13" s="41"/>
      <c r="F13" s="41"/>
      <c r="I13" s="9"/>
      <c r="J13" s="9"/>
      <c r="M13" s="5">
        <v>15</v>
      </c>
      <c r="N13" s="6">
        <v>8200</v>
      </c>
      <c r="O13" s="6">
        <v>5600</v>
      </c>
    </row>
    <row r="14" spans="1:17" ht="29.25" customHeight="1" thickBot="1" x14ac:dyDescent="0.3">
      <c r="A14" s="12" t="s">
        <v>14</v>
      </c>
      <c r="B14" s="29" t="s">
        <v>35</v>
      </c>
      <c r="C14" s="63" t="s">
        <v>36</v>
      </c>
      <c r="D14" s="41"/>
      <c r="E14" s="41"/>
      <c r="F14" s="41"/>
      <c r="M14" s="5">
        <v>16</v>
      </c>
      <c r="N14" s="6">
        <v>8450</v>
      </c>
      <c r="O14" s="6">
        <v>5760</v>
      </c>
    </row>
    <row r="15" spans="1:17" ht="6.75" customHeight="1" thickBot="1" x14ac:dyDescent="0.3">
      <c r="I15" s="9"/>
      <c r="M15" s="5">
        <v>17</v>
      </c>
      <c r="N15" s="6">
        <v>8700</v>
      </c>
      <c r="O15" s="6">
        <v>5920</v>
      </c>
    </row>
    <row r="16" spans="1:17" ht="54" customHeight="1" thickBot="1" x14ac:dyDescent="0.3">
      <c r="A16" s="64" t="s">
        <v>37</v>
      </c>
      <c r="B16" s="64"/>
      <c r="C16" s="64"/>
      <c r="D16" s="64"/>
      <c r="E16" s="64"/>
      <c r="F16" s="64"/>
      <c r="M16" s="5">
        <v>18</v>
      </c>
      <c r="N16" s="6">
        <v>8950</v>
      </c>
      <c r="O16" s="6">
        <v>6080</v>
      </c>
    </row>
    <row r="17" spans="1:17" ht="12" customHeight="1" thickBot="1" x14ac:dyDescent="0.3">
      <c r="M17" s="5">
        <v>19</v>
      </c>
      <c r="N17" s="6">
        <v>9200</v>
      </c>
      <c r="O17" s="6">
        <v>6240</v>
      </c>
    </row>
    <row r="18" spans="1:17" ht="77.25" thickBot="1" x14ac:dyDescent="0.3">
      <c r="A18" s="13" t="s">
        <v>39</v>
      </c>
      <c r="B18" s="13" t="s">
        <v>38</v>
      </c>
      <c r="C18" s="13" t="s">
        <v>40</v>
      </c>
      <c r="M18" s="5">
        <v>20</v>
      </c>
      <c r="N18" s="6">
        <v>9450</v>
      </c>
      <c r="O18" s="6">
        <v>6400</v>
      </c>
    </row>
    <row r="19" spans="1:17" ht="20.25" thickBot="1" x14ac:dyDescent="0.3">
      <c r="A19" s="14" t="s">
        <v>0</v>
      </c>
      <c r="B19" s="14" t="s">
        <v>20</v>
      </c>
      <c r="C19" s="15"/>
      <c r="M19" s="5">
        <v>21</v>
      </c>
      <c r="N19" s="6">
        <v>9700</v>
      </c>
      <c r="O19" s="6">
        <v>6560</v>
      </c>
    </row>
    <row r="20" spans="1:17" ht="11.25" customHeight="1" thickBot="1" x14ac:dyDescent="0.3">
      <c r="M20" s="5">
        <v>22</v>
      </c>
      <c r="N20" s="6">
        <v>9950</v>
      </c>
      <c r="O20" s="6">
        <v>6720</v>
      </c>
    </row>
    <row r="21" spans="1:17" s="7" customFormat="1" ht="20.25" customHeight="1" thickBot="1" x14ac:dyDescent="0.3">
      <c r="A21" s="36" t="s">
        <v>41</v>
      </c>
      <c r="B21" s="36"/>
      <c r="C21" s="36"/>
      <c r="D21" s="36"/>
      <c r="E21" s="36"/>
      <c r="F21" s="36"/>
      <c r="M21" s="5">
        <v>23</v>
      </c>
      <c r="N21" s="6">
        <v>10200</v>
      </c>
      <c r="O21" s="6">
        <v>6880</v>
      </c>
    </row>
    <row r="22" spans="1:17" ht="11.25" customHeight="1" thickBot="1" x14ac:dyDescent="0.3">
      <c r="M22" s="5">
        <v>24</v>
      </c>
      <c r="N22" s="6">
        <v>10450</v>
      </c>
      <c r="O22" s="6">
        <v>7040</v>
      </c>
    </row>
    <row r="23" spans="1:17" s="7" customFormat="1" ht="68.25" customHeight="1" thickBot="1" x14ac:dyDescent="0.3">
      <c r="A23" s="13" t="s">
        <v>39</v>
      </c>
      <c r="B23" s="13" t="s">
        <v>42</v>
      </c>
      <c r="C23" s="13" t="s">
        <v>43</v>
      </c>
      <c r="D23" s="13" t="s">
        <v>44</v>
      </c>
      <c r="F23" s="16"/>
      <c r="M23" s="5">
        <v>25</v>
      </c>
      <c r="N23" s="6">
        <v>10700</v>
      </c>
      <c r="O23" s="6">
        <v>7200</v>
      </c>
    </row>
    <row r="24" spans="1:17" s="7" customFormat="1" ht="21" customHeight="1" thickBot="1" x14ac:dyDescent="0.3">
      <c r="A24" s="14" t="s">
        <v>0</v>
      </c>
      <c r="B24" s="14"/>
      <c r="C24" s="14" t="s">
        <v>7</v>
      </c>
      <c r="D24" s="15"/>
      <c r="F24" s="16"/>
      <c r="M24" s="5">
        <v>26</v>
      </c>
      <c r="N24" s="6">
        <v>10950</v>
      </c>
      <c r="O24" s="6">
        <v>7360</v>
      </c>
    </row>
    <row r="25" spans="1:17" ht="6" customHeight="1" thickBot="1" x14ac:dyDescent="0.3">
      <c r="M25" s="5">
        <v>27</v>
      </c>
      <c r="N25" s="6">
        <v>11200</v>
      </c>
      <c r="O25" s="6">
        <v>7520</v>
      </c>
    </row>
    <row r="26" spans="1:17" ht="24" customHeight="1" thickBot="1" x14ac:dyDescent="0.3">
      <c r="A26" s="59" t="s">
        <v>45</v>
      </c>
      <c r="B26" s="60"/>
      <c r="C26" s="60"/>
      <c r="D26" s="60"/>
      <c r="M26" s="5">
        <v>28</v>
      </c>
      <c r="N26" s="6">
        <v>11450</v>
      </c>
      <c r="O26" s="6">
        <v>7680</v>
      </c>
    </row>
    <row r="27" spans="1:17" ht="7.5" customHeight="1" thickBot="1" x14ac:dyDescent="0.3">
      <c r="M27" s="5">
        <v>29</v>
      </c>
      <c r="N27" s="6">
        <v>11700</v>
      </c>
      <c r="O27" s="6">
        <v>7840</v>
      </c>
    </row>
    <row r="28" spans="1:17" ht="36.75" customHeight="1" thickBot="1" x14ac:dyDescent="0.3">
      <c r="A28" s="65" t="s">
        <v>55</v>
      </c>
      <c r="B28" s="65"/>
      <c r="C28" s="65"/>
      <c r="D28" s="65"/>
      <c r="E28" s="65"/>
      <c r="F28" s="65"/>
      <c r="M28" s="5">
        <v>30</v>
      </c>
      <c r="N28" s="6">
        <v>12000</v>
      </c>
      <c r="O28" s="6">
        <v>8000</v>
      </c>
    </row>
    <row r="29" spans="1:17" ht="9" customHeight="1" thickBot="1" x14ac:dyDescent="0.3">
      <c r="M29" s="5"/>
      <c r="N29" s="6"/>
      <c r="O29" s="6"/>
    </row>
    <row r="30" spans="1:17" ht="47.25" customHeight="1" thickBot="1" x14ac:dyDescent="0.3">
      <c r="A30" s="66" t="s">
        <v>62</v>
      </c>
      <c r="B30" s="66"/>
      <c r="C30" s="66"/>
      <c r="D30" s="66"/>
      <c r="E30" s="66"/>
      <c r="F30" s="66"/>
      <c r="M30" s="5"/>
      <c r="N30" s="6"/>
      <c r="O30" s="6"/>
    </row>
    <row r="31" spans="1:17" ht="54" customHeight="1" thickBot="1" x14ac:dyDescent="0.3">
      <c r="A31" s="13" t="s">
        <v>39</v>
      </c>
      <c r="B31" s="13" t="s">
        <v>63</v>
      </c>
      <c r="C31" s="13" t="s">
        <v>64</v>
      </c>
      <c r="D31" s="13" t="s">
        <v>44</v>
      </c>
      <c r="E31" s="17"/>
      <c r="F31" s="13" t="s">
        <v>65</v>
      </c>
      <c r="M31" s="5"/>
      <c r="N31" s="6"/>
      <c r="O31" s="6"/>
    </row>
    <row r="32" spans="1:17" ht="26.25" x14ac:dyDescent="0.25">
      <c r="A32" s="18"/>
      <c r="B32" s="18"/>
      <c r="C32" s="18"/>
      <c r="D32" s="19"/>
      <c r="E32" s="18"/>
      <c r="F32" s="20" t="s">
        <v>9</v>
      </c>
      <c r="Q32" s="2" t="s">
        <v>8</v>
      </c>
    </row>
    <row r="33" spans="1:17" ht="39" x14ac:dyDescent="0.25">
      <c r="A33" s="18"/>
      <c r="B33" s="18"/>
      <c r="C33" s="18"/>
      <c r="D33" s="19"/>
      <c r="E33" s="18"/>
      <c r="F33" s="20" t="s">
        <v>8</v>
      </c>
      <c r="Q33" s="2" t="s">
        <v>9</v>
      </c>
    </row>
    <row r="34" spans="1:17" ht="26.25" x14ac:dyDescent="0.25">
      <c r="A34" s="18"/>
      <c r="B34" s="18"/>
      <c r="C34" s="18"/>
      <c r="D34" s="19"/>
      <c r="E34" s="18"/>
      <c r="F34" s="20" t="s">
        <v>9</v>
      </c>
    </row>
    <row r="35" spans="1:17" ht="39" x14ac:dyDescent="0.25">
      <c r="A35" s="18"/>
      <c r="B35" s="18"/>
      <c r="C35" s="18"/>
      <c r="D35" s="19"/>
      <c r="E35" s="18"/>
      <c r="F35" s="20" t="s">
        <v>8</v>
      </c>
    </row>
    <row r="36" spans="1:17" s="7" customFormat="1" ht="19.5" customHeight="1" x14ac:dyDescent="0.25">
      <c r="A36" s="44" t="s">
        <v>66</v>
      </c>
      <c r="B36" s="44"/>
      <c r="C36" s="44"/>
      <c r="D36" s="45">
        <f>SUMIFS(D32:D35,F32:F35,"zapłacone przez uczestnika")</f>
        <v>0</v>
      </c>
      <c r="E36" s="45"/>
      <c r="F36" s="45"/>
    </row>
    <row r="37" spans="1:17" s="7" customFormat="1" ht="19.5" customHeight="1" x14ac:dyDescent="0.25">
      <c r="A37" s="44" t="s">
        <v>67</v>
      </c>
      <c r="B37" s="44"/>
      <c r="C37" s="44"/>
      <c r="D37" s="45">
        <f>SUMIFS(D32:D35,F32:F35,"do zapłaty przelewem")</f>
        <v>0</v>
      </c>
      <c r="E37" s="45"/>
      <c r="F37" s="45"/>
    </row>
    <row r="38" spans="1:17" ht="6" customHeight="1" x14ac:dyDescent="0.25"/>
    <row r="39" spans="1:17" ht="30.75" customHeight="1" x14ac:dyDescent="0.25">
      <c r="A39" s="59" t="s">
        <v>68</v>
      </c>
      <c r="B39" s="59"/>
      <c r="C39" s="59"/>
      <c r="D39" s="59"/>
      <c r="E39" s="59"/>
      <c r="F39" s="59"/>
    </row>
    <row r="40" spans="1:17" ht="28.5" customHeight="1" x14ac:dyDescent="0.25">
      <c r="A40" s="59" t="s">
        <v>69</v>
      </c>
      <c r="B40" s="59"/>
      <c r="C40" s="59"/>
      <c r="D40" s="59"/>
      <c r="E40" s="59"/>
      <c r="F40" s="59"/>
    </row>
    <row r="41" spans="1:17" ht="22.5" customHeight="1" x14ac:dyDescent="0.25">
      <c r="A41" s="36" t="s">
        <v>46</v>
      </c>
      <c r="B41" s="36"/>
      <c r="C41" s="36"/>
      <c r="D41" s="36"/>
      <c r="E41" s="36"/>
      <c r="F41" s="36"/>
    </row>
    <row r="42" spans="1:17" ht="10.5" customHeight="1" x14ac:dyDescent="0.25"/>
    <row r="43" spans="1:17" ht="92.25" customHeight="1" x14ac:dyDescent="0.25">
      <c r="A43" s="70" t="s">
        <v>47</v>
      </c>
      <c r="B43" s="70"/>
      <c r="C43" s="70"/>
      <c r="D43" s="70"/>
      <c r="E43" s="70"/>
      <c r="F43" s="70"/>
    </row>
    <row r="44" spans="1:17" ht="22.5" customHeight="1" x14ac:dyDescent="0.25">
      <c r="A44" s="71" t="s">
        <v>44</v>
      </c>
      <c r="B44" s="72"/>
      <c r="C44" s="72"/>
      <c r="D44" s="72"/>
      <c r="E44" s="72"/>
      <c r="F44" s="73"/>
    </row>
    <row r="45" spans="1:17" ht="22.5" customHeight="1" x14ac:dyDescent="0.25">
      <c r="A45" s="74"/>
      <c r="B45" s="72"/>
      <c r="C45" s="72"/>
      <c r="D45" s="72"/>
      <c r="E45" s="72"/>
      <c r="F45" s="73"/>
    </row>
    <row r="46" spans="1:17" ht="6.75" customHeight="1" x14ac:dyDescent="0.25">
      <c r="A46" s="21"/>
    </row>
    <row r="47" spans="1:17" ht="21.75" customHeight="1" x14ac:dyDescent="0.25">
      <c r="A47" s="36" t="s">
        <v>48</v>
      </c>
      <c r="B47" s="36"/>
      <c r="C47" s="36"/>
      <c r="D47" s="36"/>
      <c r="E47" s="36"/>
      <c r="F47" s="36"/>
    </row>
    <row r="48" spans="1:17" ht="7.5" customHeight="1" x14ac:dyDescent="0.25"/>
    <row r="49" spans="1:6" s="7" customFormat="1" ht="30" customHeight="1" x14ac:dyDescent="0.25">
      <c r="A49" s="61" t="s">
        <v>49</v>
      </c>
      <c r="B49" s="62"/>
      <c r="C49" s="62"/>
      <c r="D49" s="22">
        <v>0</v>
      </c>
      <c r="F49" s="16"/>
    </row>
    <row r="50" spans="1:6" ht="32.25" customHeight="1" x14ac:dyDescent="0.25">
      <c r="A50" s="33" t="s">
        <v>50</v>
      </c>
      <c r="B50" s="31"/>
      <c r="C50" s="32"/>
      <c r="D50" s="22">
        <f>D51+D52+D53+D54</f>
        <v>0</v>
      </c>
    </row>
    <row r="51" spans="1:6" ht="38.25" customHeight="1" x14ac:dyDescent="0.25">
      <c r="A51" s="15" t="s">
        <v>10</v>
      </c>
      <c r="B51" s="42" t="s">
        <v>51</v>
      </c>
      <c r="C51" s="42"/>
      <c r="D51" s="23">
        <f>C19</f>
        <v>0</v>
      </c>
    </row>
    <row r="52" spans="1:6" ht="28.5" customHeight="1" x14ac:dyDescent="0.25">
      <c r="A52" s="15" t="s">
        <v>11</v>
      </c>
      <c r="B52" s="67" t="s">
        <v>52</v>
      </c>
      <c r="C52" s="68"/>
      <c r="D52" s="23">
        <f>D24</f>
        <v>0</v>
      </c>
    </row>
    <row r="53" spans="1:6" ht="39" customHeight="1" x14ac:dyDescent="0.25">
      <c r="A53" s="27" t="s">
        <v>12</v>
      </c>
      <c r="B53" s="43" t="s">
        <v>54</v>
      </c>
      <c r="C53" s="43"/>
      <c r="D53" s="23">
        <f>D36</f>
        <v>0</v>
      </c>
    </row>
    <row r="54" spans="1:6" ht="26.45" customHeight="1" x14ac:dyDescent="0.25">
      <c r="A54" s="14" t="s">
        <v>24</v>
      </c>
      <c r="B54" s="69" t="s">
        <v>53</v>
      </c>
      <c r="C54" s="69"/>
      <c r="D54" s="28">
        <f>A45</f>
        <v>0</v>
      </c>
    </row>
    <row r="55" spans="1:6" s="7" customFormat="1" ht="29.25" customHeight="1" x14ac:dyDescent="0.25">
      <c r="A55" s="30" t="s">
        <v>56</v>
      </c>
      <c r="B55" s="31"/>
      <c r="C55" s="32"/>
      <c r="D55" s="22">
        <f>D49-D50</f>
        <v>0</v>
      </c>
      <c r="F55" s="16"/>
    </row>
    <row r="57" spans="1:6" s="7" customFormat="1" ht="30" customHeight="1" x14ac:dyDescent="0.25">
      <c r="A57" s="33" t="s">
        <v>59</v>
      </c>
      <c r="B57" s="34"/>
      <c r="C57" s="35"/>
      <c r="D57" s="22">
        <f>D37</f>
        <v>0</v>
      </c>
      <c r="F57" s="16"/>
    </row>
    <row r="58" spans="1:6" ht="11.25" customHeight="1" x14ac:dyDescent="0.25">
      <c r="A58" s="24"/>
      <c r="B58" s="24"/>
      <c r="C58" s="24"/>
      <c r="D58" s="24"/>
    </row>
    <row r="59" spans="1:6" s="7" customFormat="1" ht="16.5" customHeight="1" x14ac:dyDescent="0.25">
      <c r="A59" s="50" t="s">
        <v>57</v>
      </c>
      <c r="B59" s="51"/>
      <c r="C59" s="51"/>
      <c r="D59" s="54">
        <f>D55</f>
        <v>0</v>
      </c>
      <c r="E59" s="21"/>
      <c r="F59" s="21"/>
    </row>
    <row r="60" spans="1:6" s="7" customFormat="1" ht="18.75" customHeight="1" x14ac:dyDescent="0.25">
      <c r="A60" s="52"/>
      <c r="B60" s="53"/>
      <c r="C60" s="53"/>
      <c r="D60" s="55"/>
      <c r="E60" s="21"/>
      <c r="F60" s="25"/>
    </row>
    <row r="61" spans="1:6" ht="14.25" customHeight="1" x14ac:dyDescent="0.25">
      <c r="A61" s="46" t="s">
        <v>58</v>
      </c>
      <c r="B61" s="46"/>
      <c r="C61" s="46"/>
      <c r="D61" s="46"/>
    </row>
    <row r="62" spans="1:6" ht="13.5" customHeight="1" x14ac:dyDescent="0.25"/>
    <row r="63" spans="1:6" ht="48" customHeight="1" x14ac:dyDescent="0.25"/>
    <row r="64" spans="1:6" x14ac:dyDescent="0.25">
      <c r="A64" s="47" t="s">
        <v>21</v>
      </c>
      <c r="B64" s="47"/>
      <c r="D64" s="47" t="s">
        <v>23</v>
      </c>
      <c r="E64" s="47"/>
      <c r="F64" s="47"/>
    </row>
    <row r="65" spans="1:6" ht="64.5" customHeight="1" x14ac:dyDescent="0.25">
      <c r="A65" s="48" t="s">
        <v>60</v>
      </c>
      <c r="B65" s="49"/>
      <c r="C65" s="26" t="s">
        <v>22</v>
      </c>
      <c r="D65" s="48" t="s">
        <v>61</v>
      </c>
      <c r="E65" s="48"/>
      <c r="F65" s="48"/>
    </row>
    <row r="66" spans="1:6" x14ac:dyDescent="0.25">
      <c r="C66" s="26"/>
      <c r="D66" s="26"/>
      <c r="E66" s="26"/>
      <c r="F66" s="26"/>
    </row>
  </sheetData>
  <mergeCells count="42">
    <mergeCell ref="B54:C54"/>
    <mergeCell ref="A41:F41"/>
    <mergeCell ref="A43:F43"/>
    <mergeCell ref="A44:F44"/>
    <mergeCell ref="A45:F45"/>
    <mergeCell ref="A59:C60"/>
    <mergeCell ref="D59:D60"/>
    <mergeCell ref="C9:F9"/>
    <mergeCell ref="A26:D26"/>
    <mergeCell ref="A39:F39"/>
    <mergeCell ref="A40:F40"/>
    <mergeCell ref="A49:C49"/>
    <mergeCell ref="A50:C50"/>
    <mergeCell ref="C13:F13"/>
    <mergeCell ref="C14:F14"/>
    <mergeCell ref="A16:F16"/>
    <mergeCell ref="A21:F21"/>
    <mergeCell ref="A28:F28"/>
    <mergeCell ref="A30:F30"/>
    <mergeCell ref="B52:C52"/>
    <mergeCell ref="A36:C36"/>
    <mergeCell ref="A61:D61"/>
    <mergeCell ref="A64:B64"/>
    <mergeCell ref="A65:B65"/>
    <mergeCell ref="D64:F64"/>
    <mergeCell ref="D65:F65"/>
    <mergeCell ref="A55:C55"/>
    <mergeCell ref="A57:C57"/>
    <mergeCell ref="A47:F47"/>
    <mergeCell ref="A1:F2"/>
    <mergeCell ref="A3:G3"/>
    <mergeCell ref="C7:F7"/>
    <mergeCell ref="C10:F10"/>
    <mergeCell ref="C11:F11"/>
    <mergeCell ref="A5:F5"/>
    <mergeCell ref="C8:F8"/>
    <mergeCell ref="C12:F12"/>
    <mergeCell ref="B51:C51"/>
    <mergeCell ref="B53:C53"/>
    <mergeCell ref="A37:C37"/>
    <mergeCell ref="D36:F36"/>
    <mergeCell ref="D37:F37"/>
  </mergeCells>
  <dataValidations count="4">
    <dataValidation type="list" allowBlank="1" showInputMessage="1" showErrorMessage="1" sqref="B19" xr:uid="{00000000-0002-0000-0000-000000000000}">
      <formula1>$I$6:$I$10</formula1>
    </dataValidation>
    <dataValidation type="list" allowBlank="1" showInputMessage="1" showErrorMessage="1" sqref="B24" xr:uid="{00000000-0002-0000-0000-000001000000}">
      <formula1>$M$3:$M$28</formula1>
    </dataValidation>
    <dataValidation type="list" allowBlank="1" showInputMessage="1" showErrorMessage="1" sqref="C24" xr:uid="{00000000-0002-0000-0000-000002000000}">
      <formula1>$Q$3:$Q$4</formula1>
    </dataValidation>
    <dataValidation type="list" allowBlank="1" showInputMessage="1" showErrorMessage="1" sqref="F32:F35" xr:uid="{00000000-0002-0000-0000-000003000000}">
      <formula1>$Q$32:$Q$33</formula1>
    </dataValidation>
  </dataValidations>
  <pageMargins left="0.30208333333333331" right="6.25E-2" top="0.55961070559610704" bottom="0.74803149606299213" header="3.937007874015748E-2"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Rozliczenie finansowe wyjazdu</vt:lpstr>
      <vt:lpstr>'Rozliczenie finansowe wyjazdu'!_ftnref1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Weremko</dc:creator>
  <cp:lastModifiedBy>Iwona Wania</cp:lastModifiedBy>
  <cp:lastPrinted>2018-12-12T10:24:30Z</cp:lastPrinted>
  <dcterms:created xsi:type="dcterms:W3CDTF">2018-04-10T06:10:13Z</dcterms:created>
  <dcterms:modified xsi:type="dcterms:W3CDTF">2024-01-16T11:07:17Z</dcterms:modified>
</cp:coreProperties>
</file>