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S101" i="1"/>
  <c r="AF101"/>
  <c r="AG101"/>
  <c r="AH101"/>
  <c r="J101"/>
  <c r="M109"/>
  <c r="N109"/>
  <c r="P109"/>
  <c r="Q109"/>
  <c r="R109"/>
  <c r="S109"/>
  <c r="T109"/>
  <c r="U109"/>
  <c r="V109"/>
  <c r="W109"/>
  <c r="X109"/>
  <c r="Y109"/>
  <c r="Z109"/>
  <c r="AA109"/>
  <c r="AB109"/>
  <c r="AD109"/>
  <c r="AE109"/>
  <c r="AF109"/>
  <c r="AG109"/>
  <c r="AH109"/>
  <c r="AI109"/>
  <c r="L109"/>
  <c r="C109"/>
  <c r="D109"/>
  <c r="E109"/>
  <c r="F109"/>
  <c r="G109"/>
  <c r="H109"/>
  <c r="I109"/>
  <c r="J109"/>
  <c r="B109"/>
  <c r="K106"/>
  <c r="AC106" s="1"/>
  <c r="K108"/>
  <c r="K107" s="1"/>
  <c r="K105"/>
  <c r="K25"/>
  <c r="AE25" s="1"/>
  <c r="AE101" s="1"/>
  <c r="K100"/>
  <c r="AA100" s="1"/>
  <c r="K23"/>
  <c r="I101"/>
  <c r="K98"/>
  <c r="K96"/>
  <c r="K92"/>
  <c r="K91"/>
  <c r="K89"/>
  <c r="K85"/>
  <c r="K86"/>
  <c r="K87"/>
  <c r="K84"/>
  <c r="K82"/>
  <c r="K80"/>
  <c r="K79"/>
  <c r="K72"/>
  <c r="K73"/>
  <c r="K74"/>
  <c r="K75"/>
  <c r="K76"/>
  <c r="K77"/>
  <c r="K68"/>
  <c r="K69"/>
  <c r="K67"/>
  <c r="K60"/>
  <c r="K61"/>
  <c r="K62"/>
  <c r="K63"/>
  <c r="K64"/>
  <c r="K65"/>
  <c r="K59"/>
  <c r="K56"/>
  <c r="K57"/>
  <c r="K55"/>
  <c r="K54" s="1"/>
  <c r="K53"/>
  <c r="K47"/>
  <c r="K48"/>
  <c r="K49"/>
  <c r="K50"/>
  <c r="K51"/>
  <c r="K46"/>
  <c r="K40"/>
  <c r="K41"/>
  <c r="K42"/>
  <c r="K43"/>
  <c r="K44"/>
  <c r="K39"/>
  <c r="K34"/>
  <c r="K35"/>
  <c r="K33"/>
  <c r="K29"/>
  <c r="K30"/>
  <c r="K31"/>
  <c r="K28"/>
  <c r="K24"/>
  <c r="K26"/>
  <c r="K22"/>
  <c r="K21" s="1"/>
  <c r="K15"/>
  <c r="K9"/>
  <c r="K10"/>
  <c r="K11"/>
  <c r="K12"/>
  <c r="K13"/>
  <c r="AA13" s="1"/>
  <c r="K8"/>
  <c r="U75"/>
  <c r="U101" s="1"/>
  <c r="K71"/>
  <c r="K94"/>
  <c r="Y94" s="1"/>
  <c r="K37"/>
  <c r="K36" s="1"/>
  <c r="K104"/>
  <c r="O104" s="1"/>
  <c r="O109" s="1"/>
  <c r="Z80"/>
  <c r="Q57"/>
  <c r="Q92"/>
  <c r="AA82"/>
  <c r="Y85"/>
  <c r="AA86"/>
  <c r="AC87"/>
  <c r="N60"/>
  <c r="AC61"/>
  <c r="AB62"/>
  <c r="AB101" s="1"/>
  <c r="AC76"/>
  <c r="N77"/>
  <c r="L96"/>
  <c r="K17"/>
  <c r="T17" s="1"/>
  <c r="T101" s="1"/>
  <c r="AC31"/>
  <c r="AC53"/>
  <c r="M68"/>
  <c r="O47"/>
  <c r="K18"/>
  <c r="K19"/>
  <c r="X19" s="1"/>
  <c r="Y64"/>
  <c r="Y91"/>
  <c r="AC26"/>
  <c r="AA30"/>
  <c r="Z63"/>
  <c r="B101"/>
  <c r="C101"/>
  <c r="D101"/>
  <c r="E101"/>
  <c r="F101"/>
  <c r="G101"/>
  <c r="H101"/>
  <c r="AI65"/>
  <c r="AI101" s="1"/>
  <c r="Q44"/>
  <c r="K103" l="1"/>
  <c r="K109" s="1"/>
  <c r="K101"/>
  <c r="AC108"/>
  <c r="AC109" s="1"/>
  <c r="AJ109" s="1"/>
  <c r="V37"/>
  <c r="K93"/>
  <c r="K99"/>
  <c r="K81"/>
  <c r="K90"/>
  <c r="X24"/>
  <c r="AA98"/>
  <c r="L73"/>
  <c r="R74"/>
  <c r="R101" s="1"/>
  <c r="V71"/>
  <c r="X69"/>
  <c r="V67"/>
  <c r="W59"/>
  <c r="W101" s="1"/>
  <c r="Y55"/>
  <c r="Z56"/>
  <c r="X48"/>
  <c r="AA49"/>
  <c r="Y50"/>
  <c r="AC51"/>
  <c r="V46"/>
  <c r="M40"/>
  <c r="O41"/>
  <c r="O101" s="1"/>
  <c r="AC42"/>
  <c r="Y43"/>
  <c r="L39"/>
  <c r="P33"/>
  <c r="P101" s="1"/>
  <c r="N34"/>
  <c r="N101" s="1"/>
  <c r="AD35"/>
  <c r="AD101" s="1"/>
  <c r="M28"/>
  <c r="X29"/>
  <c r="V22"/>
  <c r="K16"/>
  <c r="Q16" s="1"/>
  <c r="Q101" s="1"/>
  <c r="AC18"/>
  <c r="K20"/>
  <c r="Z20" s="1"/>
  <c r="Z101" s="1"/>
  <c r="M15"/>
  <c r="M9"/>
  <c r="X10"/>
  <c r="X101" s="1"/>
  <c r="Y11"/>
  <c r="Y101" s="1"/>
  <c r="AC12"/>
  <c r="AC101" s="1"/>
  <c r="L8"/>
  <c r="L101" s="1"/>
  <c r="K97"/>
  <c r="V101" l="1"/>
  <c r="K78"/>
  <c r="V79"/>
  <c r="M84"/>
  <c r="M101" s="1"/>
  <c r="K83"/>
  <c r="K32"/>
  <c r="AA72"/>
  <c r="AA101" s="1"/>
  <c r="K70"/>
  <c r="M89"/>
  <c r="K88"/>
  <c r="K27"/>
  <c r="K52"/>
  <c r="K58"/>
  <c r="K7"/>
  <c r="K95"/>
  <c r="K45"/>
  <c r="K38"/>
  <c r="K14"/>
  <c r="K66"/>
  <c r="AJ101" l="1"/>
</calcChain>
</file>

<file path=xl/sharedStrings.xml><?xml version="1.0" encoding="utf-8"?>
<sst xmlns="http://schemas.openxmlformats.org/spreadsheetml/2006/main" count="139" uniqueCount="62">
  <si>
    <t>2003/2004</t>
  </si>
  <si>
    <t>2004/2005</t>
  </si>
  <si>
    <t>2005/2006</t>
  </si>
  <si>
    <t>2006/2007</t>
  </si>
  <si>
    <t>2007/2008</t>
  </si>
  <si>
    <t>2008/2009</t>
  </si>
  <si>
    <t>2009/2010</t>
  </si>
  <si>
    <t xml:space="preserve">Prawo </t>
  </si>
  <si>
    <t>Ekonomia</t>
  </si>
  <si>
    <t>Filologia germańska</t>
  </si>
  <si>
    <t xml:space="preserve">Filologia angielska </t>
  </si>
  <si>
    <t>Filologia rosyjska</t>
  </si>
  <si>
    <t>Socjologia</t>
  </si>
  <si>
    <t>Fizjoterapia</t>
  </si>
  <si>
    <t>Muzyka</t>
  </si>
  <si>
    <t>Fizyka</t>
  </si>
  <si>
    <t>Matematyka</t>
  </si>
  <si>
    <t>Historia</t>
  </si>
  <si>
    <t>Archeologia</t>
  </si>
  <si>
    <t>Filozofia</t>
  </si>
  <si>
    <t>Pielęgniarstwo</t>
  </si>
  <si>
    <t>Sztuki piękne</t>
  </si>
  <si>
    <t>Razem</t>
  </si>
  <si>
    <t>Suma</t>
  </si>
  <si>
    <t>Wychowanie fizyczne</t>
  </si>
  <si>
    <t>Hiszpania</t>
  </si>
  <si>
    <t>Włochy</t>
  </si>
  <si>
    <t>Portugalia</t>
  </si>
  <si>
    <t>Islandia</t>
  </si>
  <si>
    <t>Belgia</t>
  </si>
  <si>
    <t>Holandia</t>
  </si>
  <si>
    <t>Dania</t>
  </si>
  <si>
    <t>Niemcy</t>
  </si>
  <si>
    <t>Austria</t>
  </si>
  <si>
    <t>Węgry</t>
  </si>
  <si>
    <t>Słowacja</t>
  </si>
  <si>
    <t>Rumunia</t>
  </si>
  <si>
    <t>Turcja</t>
  </si>
  <si>
    <t>Czechy</t>
  </si>
  <si>
    <t>Łotwa</t>
  </si>
  <si>
    <t>Norwegia</t>
  </si>
  <si>
    <t>Bułgaria</t>
  </si>
  <si>
    <t>Finlandia</t>
  </si>
  <si>
    <t>Wielka Brytania</t>
  </si>
  <si>
    <t>Cypr</t>
  </si>
  <si>
    <t>2010/2011</t>
  </si>
  <si>
    <t>Grecja</t>
  </si>
  <si>
    <t>Technika</t>
  </si>
  <si>
    <t>Słowenia</t>
  </si>
  <si>
    <t>Szwecja</t>
  </si>
  <si>
    <t>Francja</t>
  </si>
  <si>
    <t>W. Biologiczno-Rolniczy</t>
  </si>
  <si>
    <t>Politologia</t>
  </si>
  <si>
    <t xml:space="preserve">Przyjazdy pracowników uczelni partnerskich do UR w celach szkoleniowych w ramach Programu Erasmus </t>
  </si>
  <si>
    <t xml:space="preserve">Przyjazdy nauczycieli akademickich z uczelni partnerskich do UR w celach dydaktycznych w ramach Programu Erasmus </t>
  </si>
  <si>
    <t>Biblioteka</t>
  </si>
  <si>
    <t xml:space="preserve">Przyjazdy pracowników uczelni partnerskich do Uniwersytetu Rzeszowskiego w ramach Programu Erasmus </t>
  </si>
  <si>
    <t>2011/2012</t>
  </si>
  <si>
    <t>Filologia polska</t>
  </si>
  <si>
    <t>Położnictwo</t>
  </si>
  <si>
    <t>UCNJO</t>
  </si>
  <si>
    <t>Dział Wsp. z Zagranicą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</si>
</sst>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textRotation="90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textRotation="90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horizontal="left" textRotation="90"/>
    </xf>
    <xf numFmtId="0" fontId="5" fillId="0" borderId="2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textRotation="90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textRotation="90" wrapText="1"/>
    </xf>
    <xf numFmtId="0" fontId="0" fillId="2" borderId="1" xfId="0" applyFill="1" applyBorder="1"/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CC66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D157"/>
  <sheetViews>
    <sheetView tabSelected="1" zoomScale="80" zoomScaleNormal="80" workbookViewId="0">
      <pane xSplit="1" ySplit="5" topLeftCell="I61" activePane="bottomRight" state="frozen"/>
      <selection pane="topRight" activeCell="B1" sqref="B1"/>
      <selection pane="bottomLeft" activeCell="A6" sqref="A6"/>
      <selection pane="bottomRight" activeCell="L101" sqref="L101:AI101"/>
    </sheetView>
  </sheetViews>
  <sheetFormatPr defaultRowHeight="15"/>
  <cols>
    <col min="1" max="1" width="25.75" customWidth="1"/>
    <col min="2" max="2" width="6.5" customWidth="1"/>
    <col min="3" max="3" width="6.125" customWidth="1"/>
    <col min="4" max="4" width="6.625" customWidth="1"/>
    <col min="5" max="5" width="6.75" customWidth="1"/>
    <col min="6" max="10" width="6.5" customWidth="1"/>
    <col min="11" max="11" width="7" style="10" customWidth="1"/>
    <col min="12" max="12" width="6.125" style="17" customWidth="1"/>
    <col min="13" max="13" width="5.125" style="17" customWidth="1"/>
    <col min="14" max="14" width="5.25" style="17" customWidth="1"/>
    <col min="15" max="15" width="5.125" style="17" customWidth="1"/>
    <col min="16" max="16" width="5.625" style="17" customWidth="1"/>
    <col min="17" max="17" width="5.25" style="17" customWidth="1"/>
    <col min="18" max="20" width="5.375" style="17" customWidth="1"/>
    <col min="21" max="22" width="5.25" style="17" customWidth="1"/>
    <col min="23" max="23" width="5.75" style="17" customWidth="1"/>
    <col min="24" max="24" width="5.5" style="17" customWidth="1"/>
    <col min="25" max="25" width="5.875" style="17" customWidth="1"/>
    <col min="26" max="26" width="5.375" style="17" customWidth="1"/>
    <col min="27" max="27" width="5.5" style="17" customWidth="1"/>
    <col min="28" max="28" width="5.625" style="17" customWidth="1"/>
    <col min="29" max="29" width="5.5" style="17" customWidth="1"/>
    <col min="30" max="30" width="5.125" style="17" customWidth="1"/>
    <col min="31" max="33" width="5.5" style="17" customWidth="1"/>
    <col min="34" max="34" width="5.375" style="17" customWidth="1"/>
    <col min="35" max="35" width="5.25" customWidth="1"/>
  </cols>
  <sheetData>
    <row r="2" spans="1:446" ht="18.75">
      <c r="A2" s="41" t="s">
        <v>56</v>
      </c>
    </row>
    <row r="3" spans="1:446" ht="15.75">
      <c r="A3" s="13"/>
    </row>
    <row r="4" spans="1:446" ht="15.75">
      <c r="A4" s="14"/>
    </row>
    <row r="5" spans="1:446" s="7" customFormat="1" ht="74.25" customHeight="1">
      <c r="A5" s="8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5" t="s">
        <v>45</v>
      </c>
      <c r="J5" s="15" t="s">
        <v>57</v>
      </c>
      <c r="K5" s="16" t="s">
        <v>23</v>
      </c>
      <c r="L5" s="18" t="s">
        <v>43</v>
      </c>
      <c r="M5" s="18" t="s">
        <v>25</v>
      </c>
      <c r="N5" s="18" t="s">
        <v>26</v>
      </c>
      <c r="O5" s="18" t="s">
        <v>27</v>
      </c>
      <c r="P5" s="18" t="s">
        <v>40</v>
      </c>
      <c r="Q5" s="18" t="s">
        <v>42</v>
      </c>
      <c r="R5" s="18" t="s">
        <v>28</v>
      </c>
      <c r="S5" s="18" t="s">
        <v>29</v>
      </c>
      <c r="T5" s="18" t="s">
        <v>30</v>
      </c>
      <c r="U5" s="18" t="s">
        <v>31</v>
      </c>
      <c r="V5" s="18" t="s">
        <v>32</v>
      </c>
      <c r="W5" s="18" t="s">
        <v>33</v>
      </c>
      <c r="X5" s="18" t="s">
        <v>34</v>
      </c>
      <c r="Y5" s="18" t="s">
        <v>35</v>
      </c>
      <c r="Z5" s="18" t="s">
        <v>38</v>
      </c>
      <c r="AA5" s="18" t="s">
        <v>36</v>
      </c>
      <c r="AB5" s="18" t="s">
        <v>41</v>
      </c>
      <c r="AC5" s="18" t="s">
        <v>37</v>
      </c>
      <c r="AD5" s="18" t="s">
        <v>39</v>
      </c>
      <c r="AE5" s="18" t="s">
        <v>48</v>
      </c>
      <c r="AF5" s="18" t="s">
        <v>49</v>
      </c>
      <c r="AG5" s="18" t="s">
        <v>50</v>
      </c>
      <c r="AH5" s="19" t="s">
        <v>44</v>
      </c>
      <c r="AI5" s="30" t="s">
        <v>46</v>
      </c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</row>
    <row r="6" spans="1:446" s="7" customFormat="1" ht="22.5" customHeight="1">
      <c r="A6" s="40" t="s">
        <v>54</v>
      </c>
      <c r="B6" s="9"/>
      <c r="C6" s="9"/>
      <c r="D6" s="9"/>
      <c r="E6" s="9"/>
      <c r="F6" s="9"/>
      <c r="G6" s="9"/>
      <c r="H6" s="9"/>
      <c r="I6" s="15"/>
      <c r="J6" s="15"/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30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</row>
    <row r="7" spans="1:446" s="25" customFormat="1" ht="15.75">
      <c r="A7" s="21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3">
        <f>SUM(K8:K13)</f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1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</row>
    <row r="8" spans="1:446" ht="15.75" customHeight="1">
      <c r="A8" s="3" t="s">
        <v>43</v>
      </c>
      <c r="B8" s="2"/>
      <c r="C8" s="2">
        <v>1</v>
      </c>
      <c r="D8" s="2">
        <v>1</v>
      </c>
      <c r="E8" s="2"/>
      <c r="F8" s="2"/>
      <c r="G8" s="2"/>
      <c r="H8" s="2"/>
      <c r="I8" s="2"/>
      <c r="J8" s="2"/>
      <c r="K8" s="11">
        <f>SUM(B8:J8)</f>
        <v>2</v>
      </c>
      <c r="L8" s="20">
        <f>K8</f>
        <v>2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9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</row>
    <row r="9" spans="1:446" ht="17.25" customHeight="1">
      <c r="A9" s="3" t="s">
        <v>25</v>
      </c>
      <c r="B9" s="2"/>
      <c r="C9" s="2"/>
      <c r="D9" s="2">
        <v>1</v>
      </c>
      <c r="E9" s="2"/>
      <c r="F9" s="2"/>
      <c r="G9" s="2"/>
      <c r="H9" s="2"/>
      <c r="I9" s="2"/>
      <c r="J9" s="2"/>
      <c r="K9" s="11">
        <f t="shared" ref="K9:K13" si="0">SUM(B9:J9)</f>
        <v>1</v>
      </c>
      <c r="L9" s="20"/>
      <c r="M9" s="20">
        <f>K9</f>
        <v>1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9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</row>
    <row r="10" spans="1:446" ht="15.75">
      <c r="A10" s="3" t="s">
        <v>34</v>
      </c>
      <c r="B10" s="2"/>
      <c r="C10" s="2"/>
      <c r="D10" s="2">
        <v>1</v>
      </c>
      <c r="E10" s="2"/>
      <c r="F10" s="2">
        <v>1</v>
      </c>
      <c r="G10" s="2"/>
      <c r="H10" s="2"/>
      <c r="I10" s="2"/>
      <c r="J10" s="2"/>
      <c r="K10" s="11">
        <f t="shared" si="0"/>
        <v>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f>K10</f>
        <v>2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9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</row>
    <row r="11" spans="1:446" ht="18.75" customHeight="1">
      <c r="A11" s="3" t="s">
        <v>35</v>
      </c>
      <c r="B11" s="2"/>
      <c r="C11" s="2">
        <v>1</v>
      </c>
      <c r="D11" s="2">
        <v>2</v>
      </c>
      <c r="E11" s="2">
        <v>1</v>
      </c>
      <c r="F11" s="2">
        <v>3</v>
      </c>
      <c r="G11" s="2"/>
      <c r="H11" s="2"/>
      <c r="I11" s="2">
        <v>1</v>
      </c>
      <c r="J11" s="2"/>
      <c r="K11" s="11">
        <f t="shared" si="0"/>
        <v>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f>K11</f>
        <v>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9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</row>
    <row r="12" spans="1:446" ht="15.75">
      <c r="A12" s="3" t="s">
        <v>37</v>
      </c>
      <c r="B12" s="2"/>
      <c r="C12" s="2"/>
      <c r="D12" s="2">
        <v>2</v>
      </c>
      <c r="E12" s="2"/>
      <c r="F12" s="2"/>
      <c r="G12" s="2">
        <v>1</v>
      </c>
      <c r="H12" s="2">
        <v>1</v>
      </c>
      <c r="I12" s="2"/>
      <c r="J12" s="2">
        <v>1</v>
      </c>
      <c r="K12" s="11">
        <f t="shared" si="0"/>
        <v>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>
        <f>K12</f>
        <v>5</v>
      </c>
      <c r="AD12" s="20"/>
      <c r="AE12" s="20"/>
      <c r="AF12" s="20"/>
      <c r="AG12" s="20"/>
      <c r="AH12" s="20"/>
      <c r="AI12" s="29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</row>
    <row r="13" spans="1:446" ht="15.75">
      <c r="A13" s="3" t="s">
        <v>36</v>
      </c>
      <c r="B13" s="2"/>
      <c r="C13" s="2"/>
      <c r="D13" s="2"/>
      <c r="E13" s="2"/>
      <c r="F13" s="2"/>
      <c r="G13" s="2"/>
      <c r="H13" s="2">
        <v>1</v>
      </c>
      <c r="I13" s="2">
        <v>2</v>
      </c>
      <c r="J13" s="2"/>
      <c r="K13" s="11">
        <f t="shared" si="0"/>
        <v>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>
        <f>K13</f>
        <v>3</v>
      </c>
      <c r="AB13" s="20"/>
      <c r="AC13" s="20"/>
      <c r="AD13" s="20"/>
      <c r="AE13" s="20"/>
      <c r="AF13" s="20"/>
      <c r="AG13" s="20"/>
      <c r="AH13" s="20"/>
      <c r="AI13" s="29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</row>
    <row r="14" spans="1:446" s="25" customFormat="1" ht="16.5" customHeight="1">
      <c r="A14" s="21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3">
        <f>SUM(K15:K20)</f>
        <v>25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31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</row>
    <row r="15" spans="1:446" ht="18" customHeight="1">
      <c r="A15" s="3" t="s">
        <v>25</v>
      </c>
      <c r="B15" s="2">
        <v>1</v>
      </c>
      <c r="C15" s="2">
        <v>1</v>
      </c>
      <c r="D15" s="2"/>
      <c r="E15" s="2"/>
      <c r="F15" s="2"/>
      <c r="G15" s="2"/>
      <c r="H15" s="2"/>
      <c r="I15" s="2"/>
      <c r="J15" s="2"/>
      <c r="K15" s="11">
        <f>SUM(B15:J15)</f>
        <v>2</v>
      </c>
      <c r="L15" s="20"/>
      <c r="M15" s="20">
        <f>K15</f>
        <v>2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9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</row>
    <row r="16" spans="1:446" ht="15.75">
      <c r="A16" s="3" t="s">
        <v>42</v>
      </c>
      <c r="B16" s="2"/>
      <c r="C16" s="2"/>
      <c r="D16" s="2"/>
      <c r="E16" s="2"/>
      <c r="F16" s="2"/>
      <c r="G16" s="2">
        <v>2</v>
      </c>
      <c r="H16" s="2"/>
      <c r="I16" s="2"/>
      <c r="J16" s="2"/>
      <c r="K16" s="11">
        <f t="shared" ref="K16:K20" si="1">SUM(B16:I16)</f>
        <v>2</v>
      </c>
      <c r="L16" s="20"/>
      <c r="M16" s="20"/>
      <c r="N16" s="20"/>
      <c r="O16" s="20"/>
      <c r="P16" s="20"/>
      <c r="Q16" s="20">
        <f>K16</f>
        <v>2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9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</row>
    <row r="17" spans="1:446" ht="15.75">
      <c r="A17" s="3" t="s">
        <v>30</v>
      </c>
      <c r="B17" s="2"/>
      <c r="C17" s="2"/>
      <c r="D17" s="2"/>
      <c r="E17" s="2">
        <v>1</v>
      </c>
      <c r="F17" s="2"/>
      <c r="G17" s="2"/>
      <c r="H17" s="2"/>
      <c r="I17" s="2"/>
      <c r="J17" s="2"/>
      <c r="K17" s="11">
        <f t="shared" si="1"/>
        <v>1</v>
      </c>
      <c r="L17" s="20"/>
      <c r="M17" s="20"/>
      <c r="N17" s="20"/>
      <c r="O17" s="20"/>
      <c r="P17" s="20"/>
      <c r="Q17" s="20"/>
      <c r="R17" s="20"/>
      <c r="S17" s="20"/>
      <c r="T17" s="20">
        <f>K17</f>
        <v>1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9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</row>
    <row r="18" spans="1:446" ht="15.75">
      <c r="A18" s="3" t="s">
        <v>37</v>
      </c>
      <c r="B18" s="2"/>
      <c r="C18" s="2"/>
      <c r="D18" s="2"/>
      <c r="E18" s="2">
        <v>6</v>
      </c>
      <c r="F18" s="2"/>
      <c r="G18" s="2">
        <v>3</v>
      </c>
      <c r="H18" s="2">
        <v>2</v>
      </c>
      <c r="I18" s="2">
        <v>2</v>
      </c>
      <c r="J18" s="2"/>
      <c r="K18" s="11">
        <f t="shared" si="1"/>
        <v>13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f>K18</f>
        <v>13</v>
      </c>
      <c r="AD18" s="20"/>
      <c r="AE18" s="20"/>
      <c r="AF18" s="20"/>
      <c r="AG18" s="20"/>
      <c r="AH18" s="20"/>
      <c r="AI18" s="29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</row>
    <row r="19" spans="1:446" ht="15.75">
      <c r="A19" s="3" t="s">
        <v>34</v>
      </c>
      <c r="B19" s="2"/>
      <c r="C19" s="2"/>
      <c r="D19" s="2"/>
      <c r="E19" s="2">
        <v>2</v>
      </c>
      <c r="F19" s="2"/>
      <c r="G19" s="2"/>
      <c r="H19" s="2">
        <v>1</v>
      </c>
      <c r="I19" s="2"/>
      <c r="J19" s="2"/>
      <c r="K19" s="11">
        <f t="shared" si="1"/>
        <v>3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f>K19</f>
        <v>3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9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</row>
    <row r="20" spans="1:446" ht="15.75">
      <c r="A20" s="3" t="s">
        <v>38</v>
      </c>
      <c r="B20" s="2"/>
      <c r="C20" s="2"/>
      <c r="D20" s="2">
        <v>2</v>
      </c>
      <c r="E20" s="2"/>
      <c r="F20" s="2">
        <v>2</v>
      </c>
      <c r="G20" s="2"/>
      <c r="H20" s="2"/>
      <c r="I20" s="2"/>
      <c r="J20" s="2"/>
      <c r="K20" s="11">
        <f t="shared" si="1"/>
        <v>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>
        <f>K20</f>
        <v>4</v>
      </c>
      <c r="AA20" s="20"/>
      <c r="AB20" s="20"/>
      <c r="AC20" s="20"/>
      <c r="AD20" s="20"/>
      <c r="AE20" s="20"/>
      <c r="AF20" s="20"/>
      <c r="AG20" s="20"/>
      <c r="AH20" s="20"/>
      <c r="AI20" s="29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</row>
    <row r="21" spans="1:446" s="25" customFormat="1" ht="18" customHeight="1">
      <c r="A21" s="21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3">
        <f>SUM(K22:K26)</f>
        <v>7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1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</row>
    <row r="22" spans="1:446" ht="15.75">
      <c r="A22" s="3" t="s">
        <v>32</v>
      </c>
      <c r="B22" s="2">
        <v>1</v>
      </c>
      <c r="C22" s="2"/>
      <c r="D22" s="2"/>
      <c r="E22" s="2"/>
      <c r="F22" s="2"/>
      <c r="G22" s="2">
        <v>1</v>
      </c>
      <c r="H22" s="2"/>
      <c r="I22" s="2">
        <v>1</v>
      </c>
      <c r="J22" s="2"/>
      <c r="K22" s="11">
        <f>SUM(B22:J22)</f>
        <v>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>
        <f>K22</f>
        <v>3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9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</row>
    <row r="23" spans="1:446" ht="15.75">
      <c r="A23" s="3" t="s">
        <v>33</v>
      </c>
      <c r="B23" s="2"/>
      <c r="C23" s="2"/>
      <c r="D23" s="2"/>
      <c r="E23" s="2"/>
      <c r="F23" s="2"/>
      <c r="G23" s="2"/>
      <c r="H23" s="2"/>
      <c r="I23" s="2"/>
      <c r="J23" s="2">
        <v>1</v>
      </c>
      <c r="K23" s="11">
        <f>SUM(B23:J23)</f>
        <v>1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9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</row>
    <row r="24" spans="1:446" ht="15.75">
      <c r="A24" s="3" t="s">
        <v>34</v>
      </c>
      <c r="B24" s="2"/>
      <c r="C24" s="2"/>
      <c r="D24" s="2"/>
      <c r="E24" s="2"/>
      <c r="F24" s="2"/>
      <c r="G24" s="2"/>
      <c r="H24" s="2"/>
      <c r="I24" s="2">
        <v>1</v>
      </c>
      <c r="J24" s="2"/>
      <c r="K24" s="11">
        <f t="shared" ref="K24:K26" si="2">SUM(B24:J24)</f>
        <v>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f>K24</f>
        <v>1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9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</row>
    <row r="25" spans="1:446" ht="15.75">
      <c r="A25" s="3" t="s">
        <v>48</v>
      </c>
      <c r="B25" s="2"/>
      <c r="C25" s="2"/>
      <c r="D25" s="2"/>
      <c r="E25" s="2"/>
      <c r="F25" s="2"/>
      <c r="G25" s="2"/>
      <c r="H25" s="2"/>
      <c r="I25" s="2"/>
      <c r="J25" s="2">
        <v>1</v>
      </c>
      <c r="K25" s="11">
        <f>SUM(B25:J25)</f>
        <v>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f>K25</f>
        <v>1</v>
      </c>
      <c r="AF25" s="20"/>
      <c r="AG25" s="20"/>
      <c r="AH25" s="20"/>
      <c r="AI25" s="29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</row>
    <row r="26" spans="1:446" ht="15.75">
      <c r="A26" s="3" t="s">
        <v>37</v>
      </c>
      <c r="B26" s="2"/>
      <c r="C26" s="2"/>
      <c r="D26" s="2"/>
      <c r="E26" s="2"/>
      <c r="F26" s="2"/>
      <c r="G26" s="2">
        <v>1</v>
      </c>
      <c r="H26" s="2"/>
      <c r="I26" s="2"/>
      <c r="J26" s="2"/>
      <c r="K26" s="11">
        <f t="shared" si="2"/>
        <v>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>
        <f>K26</f>
        <v>1</v>
      </c>
      <c r="AD26" s="20"/>
      <c r="AE26" s="20"/>
      <c r="AF26" s="20"/>
      <c r="AG26" s="20"/>
      <c r="AH26" s="20"/>
      <c r="AI26" s="29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</row>
    <row r="27" spans="1:446" s="25" customFormat="1" ht="16.5" customHeight="1">
      <c r="A27" s="21" t="s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3">
        <f>SUM(K28:K31)</f>
        <v>10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1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</row>
    <row r="28" spans="1:446" ht="17.25" customHeight="1">
      <c r="A28" s="3" t="s">
        <v>25</v>
      </c>
      <c r="B28" s="2"/>
      <c r="C28" s="2"/>
      <c r="D28" s="2">
        <v>1</v>
      </c>
      <c r="E28" s="2"/>
      <c r="F28" s="2"/>
      <c r="G28" s="2"/>
      <c r="H28" s="2"/>
      <c r="I28" s="2"/>
      <c r="J28" s="2"/>
      <c r="K28" s="11">
        <f>SUM(B28:J28)</f>
        <v>1</v>
      </c>
      <c r="L28" s="20"/>
      <c r="M28" s="20">
        <f>K28</f>
        <v>1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9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</row>
    <row r="29" spans="1:446" ht="15.75">
      <c r="A29" s="3" t="s">
        <v>34</v>
      </c>
      <c r="B29" s="2"/>
      <c r="C29" s="2"/>
      <c r="D29" s="2">
        <v>1</v>
      </c>
      <c r="E29" s="2"/>
      <c r="F29" s="2"/>
      <c r="G29" s="2"/>
      <c r="H29" s="2"/>
      <c r="I29" s="2"/>
      <c r="J29" s="2"/>
      <c r="K29" s="11">
        <f t="shared" ref="K29:K31" si="3">SUM(B29:J29)</f>
        <v>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f>K29</f>
        <v>1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9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</row>
    <row r="30" spans="1:446" ht="15.75">
      <c r="A30" s="3" t="s">
        <v>38</v>
      </c>
      <c r="B30" s="2"/>
      <c r="C30" s="2"/>
      <c r="D30" s="2">
        <v>1</v>
      </c>
      <c r="E30" s="2"/>
      <c r="F30" s="2"/>
      <c r="G30" s="2"/>
      <c r="H30" s="2"/>
      <c r="I30" s="2"/>
      <c r="J30" s="2"/>
      <c r="K30" s="11">
        <f t="shared" si="3"/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f>K30</f>
        <v>1</v>
      </c>
      <c r="AB30" s="20"/>
      <c r="AC30" s="20"/>
      <c r="AD30" s="20"/>
      <c r="AE30" s="20"/>
      <c r="AF30" s="20"/>
      <c r="AG30" s="20"/>
      <c r="AH30" s="20"/>
      <c r="AI30" s="29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</row>
    <row r="31" spans="1:446" ht="15.75">
      <c r="A31" s="3" t="s">
        <v>37</v>
      </c>
      <c r="B31" s="2"/>
      <c r="C31" s="2"/>
      <c r="D31" s="2"/>
      <c r="E31" s="2"/>
      <c r="F31" s="2"/>
      <c r="G31" s="2">
        <v>1</v>
      </c>
      <c r="H31" s="2"/>
      <c r="I31" s="2">
        <v>2</v>
      </c>
      <c r="J31" s="2">
        <v>4</v>
      </c>
      <c r="K31" s="11">
        <f t="shared" si="3"/>
        <v>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>
        <f>K31</f>
        <v>7</v>
      </c>
      <c r="AD31" s="20"/>
      <c r="AE31" s="20"/>
      <c r="AF31" s="20"/>
      <c r="AG31" s="20"/>
      <c r="AH31" s="20"/>
      <c r="AI31" s="29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</row>
    <row r="32" spans="1:446" s="25" customFormat="1" ht="16.5" customHeight="1">
      <c r="A32" s="21" t="s">
        <v>11</v>
      </c>
      <c r="B32" s="22"/>
      <c r="C32" s="22"/>
      <c r="D32" s="22"/>
      <c r="E32" s="22"/>
      <c r="F32" s="22"/>
      <c r="G32" s="22"/>
      <c r="H32" s="22"/>
      <c r="I32" s="22"/>
      <c r="J32" s="22"/>
      <c r="K32" s="23">
        <f>SUM(K33:K35)</f>
        <v>7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31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</row>
    <row r="33" spans="1:446" ht="18" customHeight="1">
      <c r="A33" s="3" t="s">
        <v>40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11">
        <f>SUM(B33:J33)</f>
        <v>1</v>
      </c>
      <c r="L33" s="20"/>
      <c r="M33" s="20"/>
      <c r="N33" s="20"/>
      <c r="O33" s="20"/>
      <c r="P33" s="20">
        <f>K33</f>
        <v>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9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</row>
    <row r="34" spans="1:446" ht="15.75">
      <c r="A34" s="3" t="s">
        <v>26</v>
      </c>
      <c r="B34" s="2"/>
      <c r="C34" s="2"/>
      <c r="D34" s="2"/>
      <c r="E34" s="2">
        <v>1</v>
      </c>
      <c r="F34" s="2"/>
      <c r="G34" s="2"/>
      <c r="H34" s="2"/>
      <c r="I34" s="2"/>
      <c r="J34" s="2"/>
      <c r="K34" s="11">
        <f t="shared" ref="K34:K35" si="4">SUM(B34:J34)</f>
        <v>1</v>
      </c>
      <c r="L34" s="20"/>
      <c r="M34" s="20"/>
      <c r="N34" s="20">
        <f>K34</f>
        <v>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9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</row>
    <row r="35" spans="1:446" ht="15.75">
      <c r="A35" s="3" t="s">
        <v>39</v>
      </c>
      <c r="B35" s="2"/>
      <c r="C35" s="2"/>
      <c r="D35" s="2"/>
      <c r="E35" s="2"/>
      <c r="F35" s="2"/>
      <c r="G35" s="2">
        <v>2</v>
      </c>
      <c r="H35" s="2">
        <v>3</v>
      </c>
      <c r="I35" s="2"/>
      <c r="J35" s="2"/>
      <c r="K35" s="11">
        <f t="shared" si="4"/>
        <v>5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>
        <f>K35</f>
        <v>5</v>
      </c>
      <c r="AE35" s="20"/>
      <c r="AF35" s="20"/>
      <c r="AG35" s="20"/>
      <c r="AH35" s="20"/>
      <c r="AI35" s="29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</row>
    <row r="36" spans="1:446" s="25" customFormat="1" ht="16.5" customHeight="1">
      <c r="A36" s="21" t="s">
        <v>58</v>
      </c>
      <c r="B36" s="22"/>
      <c r="C36" s="22"/>
      <c r="D36" s="22"/>
      <c r="E36" s="22"/>
      <c r="F36" s="22"/>
      <c r="G36" s="22"/>
      <c r="H36" s="22"/>
      <c r="I36" s="22"/>
      <c r="J36" s="22"/>
      <c r="K36" s="23">
        <f>SUM(K37)</f>
        <v>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31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</row>
    <row r="37" spans="1:446" ht="18" customHeight="1">
      <c r="A37" s="3" t="s">
        <v>32</v>
      </c>
      <c r="B37" s="2"/>
      <c r="C37" s="2"/>
      <c r="D37" s="2"/>
      <c r="E37" s="2"/>
      <c r="F37" s="2"/>
      <c r="G37" s="2"/>
      <c r="H37" s="2"/>
      <c r="I37" s="2"/>
      <c r="J37" s="2">
        <v>2</v>
      </c>
      <c r="K37" s="11">
        <f>SUM(B37:J37)</f>
        <v>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>
        <f>K37</f>
        <v>2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9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</row>
    <row r="38" spans="1:446" s="25" customFormat="1" ht="15.75" customHeight="1">
      <c r="A38" s="21" t="s">
        <v>24</v>
      </c>
      <c r="B38" s="22"/>
      <c r="C38" s="22"/>
      <c r="D38" s="22"/>
      <c r="E38" s="22"/>
      <c r="F38" s="22"/>
      <c r="G38" s="22"/>
      <c r="H38" s="22"/>
      <c r="I38" s="22"/>
      <c r="J38" s="22"/>
      <c r="K38" s="23">
        <f>SUM(K39:K44)</f>
        <v>24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1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</row>
    <row r="39" spans="1:446" ht="15.75">
      <c r="A39" s="3" t="s">
        <v>43</v>
      </c>
      <c r="B39" s="2"/>
      <c r="C39" s="2"/>
      <c r="D39" s="2"/>
      <c r="E39" s="2"/>
      <c r="F39" s="2"/>
      <c r="G39" s="2"/>
      <c r="H39" s="2">
        <v>1</v>
      </c>
      <c r="I39" s="2"/>
      <c r="J39" s="2"/>
      <c r="K39" s="11">
        <f>SUM(B39:J39)</f>
        <v>1</v>
      </c>
      <c r="L39" s="20">
        <f>K39</f>
        <v>1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9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</row>
    <row r="40" spans="1:446" ht="18.75" customHeight="1">
      <c r="A40" s="3" t="s">
        <v>25</v>
      </c>
      <c r="B40" s="2"/>
      <c r="C40" s="2"/>
      <c r="D40" s="2"/>
      <c r="E40" s="2"/>
      <c r="F40" s="2"/>
      <c r="G40" s="2"/>
      <c r="H40" s="2">
        <v>2</v>
      </c>
      <c r="I40" s="2"/>
      <c r="J40" s="2"/>
      <c r="K40" s="11">
        <f t="shared" ref="K40:K44" si="5">SUM(B40:J40)</f>
        <v>2</v>
      </c>
      <c r="L40" s="20"/>
      <c r="M40" s="20">
        <f>K40</f>
        <v>2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9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</row>
    <row r="41" spans="1:446" ht="15.75" customHeight="1">
      <c r="A41" s="3" t="s">
        <v>27</v>
      </c>
      <c r="B41" s="2"/>
      <c r="C41" s="2"/>
      <c r="D41" s="2"/>
      <c r="E41" s="2"/>
      <c r="F41" s="2">
        <v>1</v>
      </c>
      <c r="G41" s="2"/>
      <c r="H41" s="2">
        <v>1</v>
      </c>
      <c r="I41" s="2"/>
      <c r="J41" s="2"/>
      <c r="K41" s="11">
        <f t="shared" si="5"/>
        <v>2</v>
      </c>
      <c r="L41" s="20"/>
      <c r="M41" s="20"/>
      <c r="N41" s="20"/>
      <c r="O41" s="20">
        <f>K41</f>
        <v>2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9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</row>
    <row r="42" spans="1:446" ht="15.75">
      <c r="A42" s="3" t="s">
        <v>37</v>
      </c>
      <c r="B42" s="2"/>
      <c r="C42" s="2"/>
      <c r="D42" s="2"/>
      <c r="E42" s="2">
        <v>3</v>
      </c>
      <c r="F42" s="2">
        <v>1</v>
      </c>
      <c r="G42" s="2">
        <v>7</v>
      </c>
      <c r="H42" s="2">
        <v>2</v>
      </c>
      <c r="I42" s="2"/>
      <c r="J42" s="2">
        <v>1</v>
      </c>
      <c r="K42" s="11">
        <f t="shared" si="5"/>
        <v>14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>
        <f>K42</f>
        <v>14</v>
      </c>
      <c r="AD42" s="20"/>
      <c r="AE42" s="20"/>
      <c r="AF42" s="20"/>
      <c r="AG42" s="20"/>
      <c r="AH42" s="20"/>
      <c r="AI42" s="29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</row>
    <row r="43" spans="1:446" ht="18" customHeight="1">
      <c r="A43" s="3" t="s">
        <v>35</v>
      </c>
      <c r="B43" s="2"/>
      <c r="C43" s="2"/>
      <c r="D43" s="2"/>
      <c r="E43" s="2">
        <v>2</v>
      </c>
      <c r="F43" s="2"/>
      <c r="G43" s="2"/>
      <c r="H43" s="2">
        <v>1</v>
      </c>
      <c r="I43" s="2"/>
      <c r="J43" s="2"/>
      <c r="K43" s="11">
        <f t="shared" si="5"/>
        <v>3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>
        <f>K43</f>
        <v>3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9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</row>
    <row r="44" spans="1:446" ht="15.75">
      <c r="A44" s="3" t="s">
        <v>42</v>
      </c>
      <c r="B44" s="2"/>
      <c r="C44" s="2"/>
      <c r="D44" s="2"/>
      <c r="E44" s="2"/>
      <c r="F44" s="2"/>
      <c r="G44" s="2"/>
      <c r="H44" s="2"/>
      <c r="I44" s="2">
        <v>2</v>
      </c>
      <c r="J44" s="2"/>
      <c r="K44" s="11">
        <f t="shared" si="5"/>
        <v>2</v>
      </c>
      <c r="L44" s="20"/>
      <c r="M44" s="20"/>
      <c r="N44" s="20"/>
      <c r="O44" s="20"/>
      <c r="P44" s="20"/>
      <c r="Q44" s="20">
        <f>K44</f>
        <v>2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9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</row>
    <row r="45" spans="1:446" s="25" customFormat="1" ht="15.75">
      <c r="A45" s="21" t="s">
        <v>14</v>
      </c>
      <c r="B45" s="22"/>
      <c r="C45" s="22"/>
      <c r="D45" s="22"/>
      <c r="E45" s="22"/>
      <c r="F45" s="22"/>
      <c r="G45" s="22"/>
      <c r="H45" s="22"/>
      <c r="I45" s="22"/>
      <c r="J45" s="22"/>
      <c r="K45" s="23">
        <f>SUM(K46:K51)</f>
        <v>9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31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</row>
    <row r="46" spans="1:446" ht="15.75">
      <c r="A46" s="3" t="s">
        <v>32</v>
      </c>
      <c r="B46" s="2"/>
      <c r="C46" s="2"/>
      <c r="D46" s="2"/>
      <c r="E46" s="2"/>
      <c r="F46" s="2"/>
      <c r="G46" s="2"/>
      <c r="H46" s="2"/>
      <c r="I46" s="2">
        <v>1</v>
      </c>
      <c r="J46" s="2"/>
      <c r="K46" s="11">
        <f>SUM(B46:J46)</f>
        <v>1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f>K46</f>
        <v>1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9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</row>
    <row r="47" spans="1:446" ht="15.75">
      <c r="A47" s="3" t="s">
        <v>27</v>
      </c>
      <c r="B47" s="2"/>
      <c r="C47" s="2"/>
      <c r="D47" s="2"/>
      <c r="E47" s="2"/>
      <c r="F47" s="2"/>
      <c r="G47" s="2">
        <v>1</v>
      </c>
      <c r="H47" s="2"/>
      <c r="I47" s="2"/>
      <c r="J47" s="2"/>
      <c r="K47" s="11">
        <f t="shared" ref="K47:K51" si="6">SUM(B47:J47)</f>
        <v>1</v>
      </c>
      <c r="L47" s="20"/>
      <c r="M47" s="20"/>
      <c r="N47" s="20"/>
      <c r="O47" s="20">
        <f>K47</f>
        <v>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9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</row>
    <row r="48" spans="1:446" ht="15.75">
      <c r="A48" s="3" t="s">
        <v>34</v>
      </c>
      <c r="B48" s="2"/>
      <c r="C48" s="2"/>
      <c r="D48" s="2"/>
      <c r="E48" s="2"/>
      <c r="F48" s="2"/>
      <c r="G48" s="2">
        <v>1</v>
      </c>
      <c r="H48" s="2"/>
      <c r="I48" s="2">
        <v>2</v>
      </c>
      <c r="J48" s="2"/>
      <c r="K48" s="11">
        <f t="shared" si="6"/>
        <v>3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>
        <f>K48</f>
        <v>3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9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</row>
    <row r="49" spans="1:446" ht="15.75">
      <c r="A49" s="3" t="s">
        <v>36</v>
      </c>
      <c r="B49" s="2"/>
      <c r="C49" s="2">
        <v>1</v>
      </c>
      <c r="D49" s="2"/>
      <c r="E49" s="2"/>
      <c r="F49" s="2"/>
      <c r="G49" s="2"/>
      <c r="H49" s="2"/>
      <c r="I49" s="2"/>
      <c r="J49" s="2"/>
      <c r="K49" s="11">
        <f t="shared" si="6"/>
        <v>1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f>K49</f>
        <v>1</v>
      </c>
      <c r="AB49" s="20"/>
      <c r="AC49" s="20"/>
      <c r="AD49" s="20"/>
      <c r="AE49" s="20"/>
      <c r="AF49" s="20"/>
      <c r="AG49" s="20"/>
      <c r="AH49" s="20"/>
      <c r="AI49" s="29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</row>
    <row r="50" spans="1:446" ht="15.75">
      <c r="A50" s="3" t="s">
        <v>35</v>
      </c>
      <c r="B50" s="2"/>
      <c r="C50" s="2"/>
      <c r="D50" s="2"/>
      <c r="E50" s="2"/>
      <c r="F50" s="2">
        <v>1</v>
      </c>
      <c r="G50" s="2"/>
      <c r="H50" s="2"/>
      <c r="I50" s="2"/>
      <c r="J50" s="2"/>
      <c r="K50" s="11">
        <f t="shared" si="6"/>
        <v>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>
        <f>K50</f>
        <v>1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9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</row>
    <row r="51" spans="1:446" ht="17.25" customHeight="1">
      <c r="A51" s="3" t="s">
        <v>37</v>
      </c>
      <c r="B51" s="2"/>
      <c r="C51" s="2"/>
      <c r="D51" s="2"/>
      <c r="E51" s="2"/>
      <c r="F51" s="2"/>
      <c r="G51" s="2"/>
      <c r="H51" s="2"/>
      <c r="I51" s="2">
        <v>2</v>
      </c>
      <c r="J51" s="2"/>
      <c r="K51" s="11">
        <f t="shared" si="6"/>
        <v>2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>
        <f>K51</f>
        <v>2</v>
      </c>
      <c r="AD51" s="20"/>
      <c r="AE51" s="20"/>
      <c r="AF51" s="20"/>
      <c r="AG51" s="20"/>
      <c r="AH51" s="20"/>
      <c r="AI51" s="29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</row>
    <row r="52" spans="1:446" s="25" customFormat="1" ht="15.75">
      <c r="A52" s="21" t="s">
        <v>15</v>
      </c>
      <c r="B52" s="22"/>
      <c r="C52" s="22"/>
      <c r="D52" s="22"/>
      <c r="E52" s="22"/>
      <c r="F52" s="22"/>
      <c r="G52" s="22"/>
      <c r="H52" s="22"/>
      <c r="I52" s="22"/>
      <c r="J52" s="22"/>
      <c r="K52" s="23">
        <f>SUM(K53:K53)</f>
        <v>1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31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</row>
    <row r="53" spans="1:446" ht="15.75">
      <c r="A53" s="3" t="s">
        <v>37</v>
      </c>
      <c r="B53" s="2"/>
      <c r="C53" s="2"/>
      <c r="D53" s="2"/>
      <c r="E53" s="2"/>
      <c r="F53" s="2"/>
      <c r="G53" s="2">
        <v>1</v>
      </c>
      <c r="H53" s="2"/>
      <c r="I53" s="2"/>
      <c r="J53" s="2"/>
      <c r="K53" s="11">
        <f>SUM(B53:J53)</f>
        <v>1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>
        <f>K53</f>
        <v>1</v>
      </c>
      <c r="AD53" s="20"/>
      <c r="AE53" s="20"/>
      <c r="AF53" s="20"/>
      <c r="AG53" s="20"/>
      <c r="AH53" s="20"/>
      <c r="AI53" s="29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</row>
    <row r="54" spans="1:446" s="25" customFormat="1" ht="17.25" customHeight="1">
      <c r="A54" s="21" t="s">
        <v>47</v>
      </c>
      <c r="B54" s="22"/>
      <c r="C54" s="22"/>
      <c r="D54" s="22"/>
      <c r="E54" s="22"/>
      <c r="F54" s="22"/>
      <c r="G54" s="22"/>
      <c r="H54" s="22"/>
      <c r="I54" s="22"/>
      <c r="J54" s="22"/>
      <c r="K54" s="23">
        <f>SUM(K55:K57)</f>
        <v>15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31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</row>
    <row r="55" spans="1:446" ht="17.25" customHeight="1">
      <c r="A55" s="3" t="s">
        <v>35</v>
      </c>
      <c r="B55" s="2"/>
      <c r="C55" s="2">
        <v>1</v>
      </c>
      <c r="D55" s="2">
        <v>4</v>
      </c>
      <c r="E55" s="2">
        <v>1</v>
      </c>
      <c r="F55" s="2">
        <v>1</v>
      </c>
      <c r="G55" s="2"/>
      <c r="H55" s="2">
        <v>2</v>
      </c>
      <c r="I55" s="2"/>
      <c r="J55" s="2"/>
      <c r="K55" s="11">
        <f>SUM(B55:J55)</f>
        <v>9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>
        <f>K55</f>
        <v>9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9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</row>
    <row r="56" spans="1:446" ht="15.75">
      <c r="A56" s="3" t="s">
        <v>38</v>
      </c>
      <c r="B56" s="2"/>
      <c r="C56" s="2"/>
      <c r="D56" s="2">
        <v>2</v>
      </c>
      <c r="E56" s="2">
        <v>1</v>
      </c>
      <c r="F56" s="2">
        <v>2</v>
      </c>
      <c r="G56" s="2"/>
      <c r="H56" s="2"/>
      <c r="I56" s="2"/>
      <c r="J56" s="2"/>
      <c r="K56" s="11">
        <f t="shared" ref="K56:K57" si="7">SUM(B56:J56)</f>
        <v>5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f>K56</f>
        <v>5</v>
      </c>
      <c r="AA56" s="20"/>
      <c r="AB56" s="20"/>
      <c r="AC56" s="20"/>
      <c r="AD56" s="20"/>
      <c r="AE56" s="20"/>
      <c r="AF56" s="20"/>
      <c r="AG56" s="20"/>
      <c r="AH56" s="20"/>
      <c r="AI56" s="29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</row>
    <row r="57" spans="1:446" ht="15.75">
      <c r="A57" s="3" t="s">
        <v>42</v>
      </c>
      <c r="B57" s="2"/>
      <c r="C57" s="2"/>
      <c r="D57" s="2"/>
      <c r="E57" s="2"/>
      <c r="F57" s="2"/>
      <c r="G57" s="2"/>
      <c r="H57" s="2"/>
      <c r="I57" s="2">
        <v>1</v>
      </c>
      <c r="J57" s="2"/>
      <c r="K57" s="11">
        <f t="shared" si="7"/>
        <v>1</v>
      </c>
      <c r="L57" s="20"/>
      <c r="M57" s="20"/>
      <c r="N57" s="20"/>
      <c r="O57" s="20"/>
      <c r="P57" s="20"/>
      <c r="Q57" s="20">
        <f>K57</f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9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</row>
    <row r="58" spans="1:446" s="25" customFormat="1" ht="17.25" customHeight="1">
      <c r="A58" s="21" t="s">
        <v>16</v>
      </c>
      <c r="B58" s="22"/>
      <c r="C58" s="22"/>
      <c r="D58" s="22"/>
      <c r="E58" s="22"/>
      <c r="F58" s="22"/>
      <c r="G58" s="22"/>
      <c r="H58" s="22"/>
      <c r="I58" s="22"/>
      <c r="J58" s="22"/>
      <c r="K58" s="23">
        <f>SUM(K59:K65)</f>
        <v>18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31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</row>
    <row r="59" spans="1:446" ht="15.75">
      <c r="A59" s="3" t="s">
        <v>33</v>
      </c>
      <c r="B59" s="2"/>
      <c r="C59" s="2"/>
      <c r="D59" s="2">
        <v>1</v>
      </c>
      <c r="E59" s="2"/>
      <c r="F59" s="2"/>
      <c r="G59" s="2">
        <v>1</v>
      </c>
      <c r="H59" s="2"/>
      <c r="I59" s="2"/>
      <c r="J59" s="2"/>
      <c r="K59" s="11">
        <f>SUM(C59:J59)</f>
        <v>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>
        <f>K59</f>
        <v>2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9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</row>
    <row r="60" spans="1:446" ht="15.75">
      <c r="A60" s="3" t="s">
        <v>26</v>
      </c>
      <c r="B60" s="2"/>
      <c r="C60" s="2"/>
      <c r="D60" s="2"/>
      <c r="E60" s="2"/>
      <c r="F60" s="2"/>
      <c r="G60" s="2">
        <v>1</v>
      </c>
      <c r="H60" s="2"/>
      <c r="I60" s="2"/>
      <c r="J60" s="2">
        <v>1</v>
      </c>
      <c r="K60" s="11">
        <f t="shared" ref="K60:K65" si="8">SUM(C60:J60)</f>
        <v>2</v>
      </c>
      <c r="L60" s="20"/>
      <c r="M60" s="20"/>
      <c r="N60" s="20">
        <f>K60</f>
        <v>2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9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</row>
    <row r="61" spans="1:446" ht="15.75">
      <c r="A61" s="3" t="s">
        <v>37</v>
      </c>
      <c r="B61" s="2"/>
      <c r="C61" s="2"/>
      <c r="D61" s="2"/>
      <c r="E61" s="2"/>
      <c r="F61" s="2">
        <v>1</v>
      </c>
      <c r="G61" s="2"/>
      <c r="H61" s="2">
        <v>1</v>
      </c>
      <c r="I61" s="2"/>
      <c r="J61" s="2"/>
      <c r="K61" s="11">
        <f t="shared" si="8"/>
        <v>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>
        <f>K61</f>
        <v>2</v>
      </c>
      <c r="AD61" s="20"/>
      <c r="AE61" s="20"/>
      <c r="AF61" s="20"/>
      <c r="AG61" s="20"/>
      <c r="AH61" s="20"/>
      <c r="AI61" s="29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</row>
    <row r="62" spans="1:446" ht="15.75">
      <c r="A62" s="3" t="s">
        <v>41</v>
      </c>
      <c r="B62" s="2"/>
      <c r="C62" s="2">
        <v>1</v>
      </c>
      <c r="D62" s="2"/>
      <c r="E62" s="2"/>
      <c r="F62" s="2"/>
      <c r="G62" s="2"/>
      <c r="H62" s="2"/>
      <c r="I62" s="2"/>
      <c r="J62" s="2"/>
      <c r="K62" s="11">
        <f t="shared" si="8"/>
        <v>1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>
        <f>K62</f>
        <v>1</v>
      </c>
      <c r="AC62" s="20"/>
      <c r="AD62" s="20"/>
      <c r="AE62" s="20"/>
      <c r="AF62" s="20"/>
      <c r="AG62" s="20"/>
      <c r="AH62" s="20"/>
      <c r="AI62" s="29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</row>
    <row r="63" spans="1:446" ht="15.75">
      <c r="A63" s="3" t="s">
        <v>38</v>
      </c>
      <c r="B63" s="2"/>
      <c r="C63" s="2"/>
      <c r="D63" s="2"/>
      <c r="E63" s="2"/>
      <c r="F63" s="2">
        <v>1</v>
      </c>
      <c r="G63" s="2">
        <v>2</v>
      </c>
      <c r="H63" s="2">
        <v>2</v>
      </c>
      <c r="I63" s="2"/>
      <c r="J63" s="2">
        <v>1</v>
      </c>
      <c r="K63" s="11">
        <f t="shared" si="8"/>
        <v>6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>
        <f>K63</f>
        <v>6</v>
      </c>
      <c r="AA63" s="20"/>
      <c r="AB63" s="20"/>
      <c r="AC63" s="20"/>
      <c r="AD63" s="20"/>
      <c r="AE63" s="20"/>
      <c r="AF63" s="20"/>
      <c r="AG63" s="20"/>
      <c r="AH63" s="20"/>
      <c r="AI63" s="29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</row>
    <row r="64" spans="1:446" ht="15.75">
      <c r="A64" s="3" t="s">
        <v>35</v>
      </c>
      <c r="B64" s="2"/>
      <c r="C64" s="2"/>
      <c r="D64" s="2"/>
      <c r="E64" s="2"/>
      <c r="F64" s="2"/>
      <c r="G64" s="2">
        <v>1</v>
      </c>
      <c r="H64" s="2"/>
      <c r="I64" s="2"/>
      <c r="J64" s="2"/>
      <c r="K64" s="11">
        <f t="shared" si="8"/>
        <v>1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>
        <f>K64</f>
        <v>1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9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  <c r="KD64" s="28"/>
      <c r="KE64" s="28"/>
      <c r="KF64" s="28"/>
      <c r="KG64" s="28"/>
      <c r="KH64" s="28"/>
      <c r="KI64" s="28"/>
      <c r="KJ64" s="28"/>
      <c r="KK64" s="28"/>
      <c r="KL64" s="28"/>
      <c r="KM64" s="28"/>
      <c r="KN64" s="28"/>
      <c r="KO64" s="28"/>
      <c r="KP64" s="28"/>
      <c r="KQ64" s="28"/>
      <c r="KR64" s="28"/>
      <c r="KS64" s="28"/>
      <c r="KT64" s="28"/>
      <c r="KU64" s="28"/>
      <c r="KV64" s="28"/>
      <c r="KW64" s="28"/>
      <c r="KX64" s="28"/>
      <c r="KY64" s="28"/>
      <c r="KZ64" s="28"/>
      <c r="LA64" s="28"/>
      <c r="LB64" s="28"/>
      <c r="LC64" s="28"/>
      <c r="LD64" s="28"/>
      <c r="LE64" s="28"/>
      <c r="LF64" s="28"/>
      <c r="LG64" s="28"/>
      <c r="LH64" s="28"/>
      <c r="LI64" s="28"/>
      <c r="LJ64" s="28"/>
      <c r="LK64" s="28"/>
      <c r="LL64" s="28"/>
      <c r="LM64" s="28"/>
      <c r="LN64" s="28"/>
      <c r="LO64" s="28"/>
      <c r="LP64" s="28"/>
      <c r="LQ64" s="28"/>
      <c r="LR64" s="28"/>
      <c r="LS64" s="28"/>
      <c r="LT64" s="28"/>
      <c r="LU64" s="28"/>
      <c r="LV64" s="28"/>
      <c r="LW64" s="28"/>
      <c r="LX64" s="28"/>
      <c r="LY64" s="28"/>
      <c r="LZ64" s="28"/>
      <c r="MA64" s="28"/>
      <c r="MB64" s="28"/>
      <c r="MC64" s="28"/>
      <c r="MD64" s="28"/>
      <c r="ME64" s="28"/>
      <c r="MF64" s="28"/>
      <c r="MG64" s="28"/>
      <c r="MH64" s="28"/>
      <c r="MI64" s="28"/>
      <c r="MJ64" s="28"/>
      <c r="MK64" s="28"/>
      <c r="ML64" s="28"/>
      <c r="MM64" s="28"/>
      <c r="MN64" s="28"/>
      <c r="MO64" s="28"/>
      <c r="MP64" s="28"/>
      <c r="MQ64" s="28"/>
      <c r="MR64" s="28"/>
      <c r="MS64" s="28"/>
      <c r="MT64" s="28"/>
      <c r="MU64" s="28"/>
      <c r="MV64" s="28"/>
      <c r="MW64" s="28"/>
      <c r="MX64" s="28"/>
      <c r="MY64" s="28"/>
      <c r="MZ64" s="28"/>
      <c r="NA64" s="28"/>
      <c r="NB64" s="28"/>
      <c r="NC64" s="28"/>
      <c r="ND64" s="28"/>
      <c r="NE64" s="28"/>
      <c r="NF64" s="28"/>
      <c r="NG64" s="28"/>
      <c r="NH64" s="28"/>
      <c r="NI64" s="28"/>
      <c r="NJ64" s="28"/>
      <c r="NK64" s="28"/>
      <c r="NL64" s="28"/>
      <c r="NM64" s="28"/>
      <c r="NN64" s="28"/>
      <c r="NO64" s="28"/>
      <c r="NP64" s="28"/>
      <c r="NQ64" s="28"/>
      <c r="NR64" s="28"/>
      <c r="NS64" s="28"/>
      <c r="NT64" s="28"/>
      <c r="NU64" s="28"/>
      <c r="NV64" s="28"/>
      <c r="NW64" s="28"/>
      <c r="NX64" s="28"/>
      <c r="NY64" s="28"/>
      <c r="NZ64" s="28"/>
      <c r="OA64" s="28"/>
      <c r="OB64" s="28"/>
      <c r="OC64" s="28"/>
      <c r="OD64" s="28"/>
      <c r="OE64" s="28"/>
      <c r="OF64" s="28"/>
      <c r="OG64" s="28"/>
      <c r="OH64" s="28"/>
      <c r="OI64" s="28"/>
      <c r="OJ64" s="28"/>
      <c r="OK64" s="28"/>
      <c r="OL64" s="28"/>
      <c r="OM64" s="28"/>
      <c r="ON64" s="28"/>
      <c r="OO64" s="28"/>
      <c r="OP64" s="28"/>
      <c r="OQ64" s="28"/>
      <c r="OR64" s="28"/>
      <c r="OS64" s="28"/>
      <c r="OT64" s="28"/>
      <c r="OU64" s="28"/>
      <c r="OV64" s="28"/>
      <c r="OW64" s="28"/>
      <c r="OX64" s="28"/>
      <c r="OY64" s="28"/>
      <c r="OZ64" s="28"/>
      <c r="PA64" s="28"/>
      <c r="PB64" s="28"/>
      <c r="PC64" s="28"/>
      <c r="PD64" s="28"/>
      <c r="PE64" s="28"/>
      <c r="PF64" s="28"/>
      <c r="PG64" s="28"/>
      <c r="PH64" s="28"/>
      <c r="PI64" s="28"/>
      <c r="PJ64" s="28"/>
      <c r="PK64" s="28"/>
      <c r="PL64" s="28"/>
      <c r="PM64" s="28"/>
      <c r="PN64" s="28"/>
      <c r="PO64" s="28"/>
      <c r="PP64" s="28"/>
      <c r="PQ64" s="28"/>
      <c r="PR64" s="28"/>
      <c r="PS64" s="28"/>
      <c r="PT64" s="28"/>
      <c r="PU64" s="28"/>
      <c r="PV64" s="28"/>
      <c r="PW64" s="28"/>
      <c r="PX64" s="28"/>
      <c r="PY64" s="28"/>
      <c r="PZ64" s="28"/>
      <c r="QA64" s="28"/>
      <c r="QB64" s="28"/>
      <c r="QC64" s="28"/>
      <c r="QD64" s="28"/>
    </row>
    <row r="65" spans="1:446" ht="15.75">
      <c r="A65" s="3" t="s">
        <v>46</v>
      </c>
      <c r="B65" s="2"/>
      <c r="C65" s="2"/>
      <c r="D65" s="2"/>
      <c r="E65" s="2"/>
      <c r="F65" s="2"/>
      <c r="G65" s="2">
        <v>1</v>
      </c>
      <c r="H65" s="2">
        <v>1</v>
      </c>
      <c r="I65" s="2"/>
      <c r="J65" s="2">
        <v>2</v>
      </c>
      <c r="K65" s="11">
        <f t="shared" si="8"/>
        <v>4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9">
        <f>K65</f>
        <v>4</v>
      </c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  <c r="JV65" s="28"/>
      <c r="JW65" s="28"/>
      <c r="JX65" s="28"/>
      <c r="JY65" s="28"/>
      <c r="JZ65" s="28"/>
      <c r="KA65" s="28"/>
      <c r="KB65" s="28"/>
      <c r="KC65" s="28"/>
      <c r="KD65" s="28"/>
      <c r="KE65" s="28"/>
      <c r="KF65" s="28"/>
      <c r="KG65" s="28"/>
      <c r="KH65" s="28"/>
      <c r="KI65" s="28"/>
      <c r="KJ65" s="28"/>
      <c r="KK65" s="28"/>
      <c r="KL65" s="28"/>
      <c r="KM65" s="28"/>
      <c r="KN65" s="28"/>
      <c r="KO65" s="28"/>
      <c r="KP65" s="28"/>
      <c r="KQ65" s="28"/>
      <c r="KR65" s="28"/>
      <c r="KS65" s="28"/>
      <c r="KT65" s="28"/>
      <c r="KU65" s="28"/>
      <c r="KV65" s="28"/>
      <c r="KW65" s="28"/>
      <c r="KX65" s="28"/>
      <c r="KY65" s="28"/>
      <c r="KZ65" s="28"/>
      <c r="LA65" s="28"/>
      <c r="LB65" s="28"/>
      <c r="LC65" s="28"/>
      <c r="LD65" s="28"/>
      <c r="LE65" s="28"/>
      <c r="LF65" s="28"/>
      <c r="LG65" s="28"/>
      <c r="LH65" s="28"/>
      <c r="LI65" s="28"/>
      <c r="LJ65" s="28"/>
      <c r="LK65" s="28"/>
      <c r="LL65" s="28"/>
      <c r="LM65" s="28"/>
      <c r="LN65" s="28"/>
      <c r="LO65" s="28"/>
      <c r="LP65" s="28"/>
      <c r="LQ65" s="28"/>
      <c r="LR65" s="28"/>
      <c r="LS65" s="28"/>
      <c r="LT65" s="28"/>
      <c r="LU65" s="28"/>
      <c r="LV65" s="28"/>
      <c r="LW65" s="28"/>
      <c r="LX65" s="28"/>
      <c r="LY65" s="28"/>
      <c r="LZ65" s="28"/>
      <c r="MA65" s="28"/>
      <c r="MB65" s="28"/>
      <c r="MC65" s="28"/>
      <c r="MD65" s="28"/>
      <c r="ME65" s="28"/>
      <c r="MF65" s="28"/>
      <c r="MG65" s="28"/>
      <c r="MH65" s="28"/>
      <c r="MI65" s="28"/>
      <c r="MJ65" s="28"/>
      <c r="MK65" s="28"/>
      <c r="ML65" s="28"/>
      <c r="MM65" s="28"/>
      <c r="MN65" s="28"/>
      <c r="MO65" s="28"/>
      <c r="MP65" s="28"/>
      <c r="MQ65" s="28"/>
      <c r="MR65" s="28"/>
      <c r="MS65" s="28"/>
      <c r="MT65" s="28"/>
      <c r="MU65" s="28"/>
      <c r="MV65" s="28"/>
      <c r="MW65" s="28"/>
      <c r="MX65" s="28"/>
      <c r="MY65" s="28"/>
      <c r="MZ65" s="28"/>
      <c r="NA65" s="28"/>
      <c r="NB65" s="28"/>
      <c r="NC65" s="28"/>
      <c r="ND65" s="28"/>
      <c r="NE65" s="28"/>
      <c r="NF65" s="28"/>
      <c r="NG65" s="28"/>
      <c r="NH65" s="28"/>
      <c r="NI65" s="28"/>
      <c r="NJ65" s="28"/>
      <c r="NK65" s="28"/>
      <c r="NL65" s="28"/>
      <c r="NM65" s="28"/>
      <c r="NN65" s="28"/>
      <c r="NO65" s="28"/>
      <c r="NP65" s="28"/>
      <c r="NQ65" s="28"/>
      <c r="NR65" s="28"/>
      <c r="NS65" s="28"/>
      <c r="NT65" s="28"/>
      <c r="NU65" s="28"/>
      <c r="NV65" s="28"/>
      <c r="NW65" s="28"/>
      <c r="NX65" s="28"/>
      <c r="NY65" s="28"/>
      <c r="NZ65" s="28"/>
      <c r="OA65" s="28"/>
      <c r="OB65" s="28"/>
      <c r="OC65" s="28"/>
      <c r="OD65" s="28"/>
      <c r="OE65" s="28"/>
      <c r="OF65" s="28"/>
      <c r="OG65" s="28"/>
      <c r="OH65" s="28"/>
      <c r="OI65" s="28"/>
      <c r="OJ65" s="28"/>
      <c r="OK65" s="28"/>
      <c r="OL65" s="28"/>
      <c r="OM65" s="28"/>
      <c r="ON65" s="28"/>
      <c r="OO65" s="28"/>
      <c r="OP65" s="28"/>
      <c r="OQ65" s="28"/>
      <c r="OR65" s="28"/>
      <c r="OS65" s="28"/>
      <c r="OT65" s="28"/>
      <c r="OU65" s="28"/>
      <c r="OV65" s="28"/>
      <c r="OW65" s="28"/>
      <c r="OX65" s="28"/>
      <c r="OY65" s="28"/>
      <c r="OZ65" s="28"/>
      <c r="PA65" s="28"/>
      <c r="PB65" s="28"/>
      <c r="PC65" s="28"/>
      <c r="PD65" s="28"/>
      <c r="PE65" s="28"/>
      <c r="PF65" s="28"/>
      <c r="PG65" s="28"/>
      <c r="PH65" s="28"/>
      <c r="PI65" s="28"/>
      <c r="PJ65" s="28"/>
      <c r="PK65" s="28"/>
      <c r="PL65" s="28"/>
      <c r="PM65" s="28"/>
      <c r="PN65" s="28"/>
      <c r="PO65" s="28"/>
      <c r="PP65" s="28"/>
      <c r="PQ65" s="28"/>
      <c r="PR65" s="28"/>
      <c r="PS65" s="28"/>
      <c r="PT65" s="28"/>
      <c r="PU65" s="28"/>
      <c r="PV65" s="28"/>
      <c r="PW65" s="28"/>
      <c r="PX65" s="28"/>
      <c r="PY65" s="28"/>
      <c r="PZ65" s="28"/>
      <c r="QA65" s="28"/>
      <c r="QB65" s="28"/>
      <c r="QC65" s="28"/>
      <c r="QD65" s="28"/>
    </row>
    <row r="66" spans="1:446" s="25" customFormat="1" ht="15.75">
      <c r="A66" s="21" t="s">
        <v>12</v>
      </c>
      <c r="B66" s="22"/>
      <c r="C66" s="22"/>
      <c r="D66" s="22"/>
      <c r="E66" s="22"/>
      <c r="F66" s="22"/>
      <c r="G66" s="22"/>
      <c r="H66" s="22"/>
      <c r="I66" s="22"/>
      <c r="J66" s="22"/>
      <c r="K66" s="23">
        <f>SUM(K67:K69)</f>
        <v>3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31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</row>
    <row r="67" spans="1:446" ht="15.75">
      <c r="A67" s="3" t="s">
        <v>32</v>
      </c>
      <c r="B67" s="2"/>
      <c r="C67" s="2">
        <v>1</v>
      </c>
      <c r="D67" s="2"/>
      <c r="E67" s="2"/>
      <c r="F67" s="2"/>
      <c r="G67" s="2"/>
      <c r="H67" s="2"/>
      <c r="I67" s="2"/>
      <c r="J67" s="2"/>
      <c r="K67" s="11">
        <f>SUM(B67:J67)</f>
        <v>1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>
        <f>K67</f>
        <v>1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9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8"/>
      <c r="JK67" s="28"/>
      <c r="JL67" s="28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  <c r="KD67" s="28"/>
      <c r="KE67" s="28"/>
      <c r="KF67" s="28"/>
      <c r="KG67" s="28"/>
      <c r="KH67" s="28"/>
      <c r="KI67" s="28"/>
      <c r="KJ67" s="28"/>
      <c r="KK67" s="28"/>
      <c r="KL67" s="28"/>
      <c r="KM67" s="28"/>
      <c r="KN67" s="28"/>
      <c r="KO67" s="28"/>
      <c r="KP67" s="28"/>
      <c r="KQ67" s="28"/>
      <c r="KR67" s="28"/>
      <c r="KS67" s="28"/>
      <c r="KT67" s="28"/>
      <c r="KU67" s="28"/>
      <c r="KV67" s="28"/>
      <c r="KW67" s="28"/>
      <c r="KX67" s="28"/>
      <c r="KY67" s="28"/>
      <c r="KZ67" s="28"/>
      <c r="LA67" s="28"/>
      <c r="LB67" s="28"/>
      <c r="LC67" s="28"/>
      <c r="LD67" s="28"/>
      <c r="LE67" s="28"/>
      <c r="LF67" s="28"/>
      <c r="LG67" s="28"/>
      <c r="LH67" s="28"/>
      <c r="LI67" s="28"/>
      <c r="LJ67" s="28"/>
      <c r="LK67" s="28"/>
      <c r="LL67" s="28"/>
      <c r="LM67" s="28"/>
      <c r="LN67" s="28"/>
      <c r="LO67" s="28"/>
      <c r="LP67" s="28"/>
      <c r="LQ67" s="28"/>
      <c r="LR67" s="28"/>
      <c r="LS67" s="28"/>
      <c r="LT67" s="28"/>
      <c r="LU67" s="28"/>
      <c r="LV67" s="28"/>
      <c r="LW67" s="28"/>
      <c r="LX67" s="28"/>
      <c r="LY67" s="28"/>
      <c r="LZ67" s="28"/>
      <c r="MA67" s="28"/>
      <c r="MB67" s="28"/>
      <c r="MC67" s="28"/>
      <c r="MD67" s="28"/>
      <c r="ME67" s="28"/>
      <c r="MF67" s="28"/>
      <c r="MG67" s="28"/>
      <c r="MH67" s="28"/>
      <c r="MI67" s="28"/>
      <c r="MJ67" s="28"/>
      <c r="MK67" s="28"/>
      <c r="ML67" s="28"/>
      <c r="MM67" s="28"/>
      <c r="MN67" s="28"/>
      <c r="MO67" s="28"/>
      <c r="MP67" s="28"/>
      <c r="MQ67" s="28"/>
      <c r="MR67" s="28"/>
      <c r="MS67" s="28"/>
      <c r="MT67" s="28"/>
      <c r="MU67" s="28"/>
      <c r="MV67" s="28"/>
      <c r="MW67" s="28"/>
      <c r="MX67" s="28"/>
      <c r="MY67" s="28"/>
      <c r="MZ67" s="28"/>
      <c r="NA67" s="28"/>
      <c r="NB67" s="28"/>
      <c r="NC67" s="28"/>
      <c r="ND67" s="28"/>
      <c r="NE67" s="28"/>
      <c r="NF67" s="28"/>
      <c r="NG67" s="28"/>
      <c r="NH67" s="28"/>
      <c r="NI67" s="28"/>
      <c r="NJ67" s="28"/>
      <c r="NK67" s="28"/>
      <c r="NL67" s="28"/>
      <c r="NM67" s="28"/>
      <c r="NN67" s="28"/>
      <c r="NO67" s="28"/>
      <c r="NP67" s="28"/>
      <c r="NQ67" s="28"/>
      <c r="NR67" s="28"/>
      <c r="NS67" s="28"/>
      <c r="NT67" s="28"/>
      <c r="NU67" s="28"/>
      <c r="NV67" s="28"/>
      <c r="NW67" s="28"/>
      <c r="NX67" s="28"/>
      <c r="NY67" s="28"/>
      <c r="NZ67" s="28"/>
      <c r="OA67" s="28"/>
      <c r="OB67" s="28"/>
      <c r="OC67" s="28"/>
      <c r="OD67" s="28"/>
      <c r="OE67" s="28"/>
      <c r="OF67" s="28"/>
      <c r="OG67" s="28"/>
      <c r="OH67" s="28"/>
      <c r="OI67" s="28"/>
      <c r="OJ67" s="28"/>
      <c r="OK67" s="28"/>
      <c r="OL67" s="28"/>
      <c r="OM67" s="28"/>
      <c r="ON67" s="28"/>
      <c r="OO67" s="28"/>
      <c r="OP67" s="28"/>
      <c r="OQ67" s="28"/>
      <c r="OR67" s="28"/>
      <c r="OS67" s="28"/>
      <c r="OT67" s="28"/>
      <c r="OU67" s="28"/>
      <c r="OV67" s="28"/>
      <c r="OW67" s="28"/>
      <c r="OX67" s="28"/>
      <c r="OY67" s="28"/>
      <c r="OZ67" s="28"/>
      <c r="PA67" s="28"/>
      <c r="PB67" s="28"/>
      <c r="PC67" s="28"/>
      <c r="PD67" s="28"/>
      <c r="PE67" s="28"/>
      <c r="PF67" s="28"/>
      <c r="PG67" s="28"/>
      <c r="PH67" s="28"/>
      <c r="PI67" s="28"/>
      <c r="PJ67" s="28"/>
      <c r="PK67" s="28"/>
      <c r="PL67" s="28"/>
      <c r="PM67" s="28"/>
      <c r="PN67" s="28"/>
      <c r="PO67" s="28"/>
      <c r="PP67" s="28"/>
      <c r="PQ67" s="28"/>
      <c r="PR67" s="28"/>
      <c r="PS67" s="28"/>
      <c r="PT67" s="28"/>
      <c r="PU67" s="28"/>
      <c r="PV67" s="28"/>
      <c r="PW67" s="28"/>
      <c r="PX67" s="28"/>
      <c r="PY67" s="28"/>
      <c r="PZ67" s="28"/>
      <c r="QA67" s="28"/>
      <c r="QB67" s="28"/>
      <c r="QC67" s="28"/>
      <c r="QD67" s="28"/>
    </row>
    <row r="68" spans="1:446" ht="15.75">
      <c r="A68" s="3" t="s">
        <v>25</v>
      </c>
      <c r="B68" s="2"/>
      <c r="C68" s="2"/>
      <c r="D68" s="2"/>
      <c r="E68" s="2"/>
      <c r="F68" s="2">
        <v>1</v>
      </c>
      <c r="G68" s="2"/>
      <c r="H68" s="2"/>
      <c r="I68" s="2"/>
      <c r="J68" s="2"/>
      <c r="K68" s="11">
        <f t="shared" ref="K68:K69" si="9">SUM(B68:J68)</f>
        <v>1</v>
      </c>
      <c r="L68" s="20"/>
      <c r="M68" s="20">
        <f>K68</f>
        <v>1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9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  <c r="KD68" s="28"/>
      <c r="KE68" s="28"/>
      <c r="KF68" s="28"/>
      <c r="KG68" s="28"/>
      <c r="KH68" s="28"/>
      <c r="KI68" s="28"/>
      <c r="KJ68" s="28"/>
      <c r="KK68" s="28"/>
      <c r="KL68" s="28"/>
      <c r="KM68" s="28"/>
      <c r="KN68" s="28"/>
      <c r="KO68" s="28"/>
      <c r="KP68" s="28"/>
      <c r="KQ68" s="28"/>
      <c r="KR68" s="28"/>
      <c r="KS68" s="28"/>
      <c r="KT68" s="28"/>
      <c r="KU68" s="28"/>
      <c r="KV68" s="28"/>
      <c r="KW68" s="28"/>
      <c r="KX68" s="28"/>
      <c r="KY68" s="28"/>
      <c r="KZ68" s="28"/>
      <c r="LA68" s="28"/>
      <c r="LB68" s="28"/>
      <c r="LC68" s="28"/>
      <c r="LD68" s="28"/>
      <c r="LE68" s="28"/>
      <c r="LF68" s="28"/>
      <c r="LG68" s="28"/>
      <c r="LH68" s="28"/>
      <c r="LI68" s="28"/>
      <c r="LJ68" s="28"/>
      <c r="LK68" s="28"/>
      <c r="LL68" s="28"/>
      <c r="LM68" s="28"/>
      <c r="LN68" s="28"/>
      <c r="LO68" s="28"/>
      <c r="LP68" s="28"/>
      <c r="LQ68" s="28"/>
      <c r="LR68" s="28"/>
      <c r="LS68" s="28"/>
      <c r="LT68" s="28"/>
      <c r="LU68" s="28"/>
      <c r="LV68" s="28"/>
      <c r="LW68" s="28"/>
      <c r="LX68" s="28"/>
      <c r="LY68" s="28"/>
      <c r="LZ68" s="28"/>
      <c r="MA68" s="28"/>
      <c r="MB68" s="28"/>
      <c r="MC68" s="28"/>
      <c r="MD68" s="28"/>
      <c r="ME68" s="28"/>
      <c r="MF68" s="28"/>
      <c r="MG68" s="28"/>
      <c r="MH68" s="28"/>
      <c r="MI68" s="28"/>
      <c r="MJ68" s="28"/>
      <c r="MK68" s="28"/>
      <c r="ML68" s="28"/>
      <c r="MM68" s="28"/>
      <c r="MN68" s="28"/>
      <c r="MO68" s="28"/>
      <c r="MP68" s="28"/>
      <c r="MQ68" s="28"/>
      <c r="MR68" s="28"/>
      <c r="MS68" s="28"/>
      <c r="MT68" s="28"/>
      <c r="MU68" s="28"/>
      <c r="MV68" s="28"/>
      <c r="MW68" s="28"/>
      <c r="MX68" s="28"/>
      <c r="MY68" s="28"/>
      <c r="MZ68" s="28"/>
      <c r="NA68" s="28"/>
      <c r="NB68" s="28"/>
      <c r="NC68" s="28"/>
      <c r="ND68" s="28"/>
      <c r="NE68" s="28"/>
      <c r="NF68" s="28"/>
      <c r="NG68" s="28"/>
      <c r="NH68" s="28"/>
      <c r="NI68" s="28"/>
      <c r="NJ68" s="28"/>
      <c r="NK68" s="28"/>
      <c r="NL68" s="28"/>
      <c r="NM68" s="28"/>
      <c r="NN68" s="28"/>
      <c r="NO68" s="28"/>
      <c r="NP68" s="28"/>
      <c r="NQ68" s="28"/>
      <c r="NR68" s="28"/>
      <c r="NS68" s="28"/>
      <c r="NT68" s="28"/>
      <c r="NU68" s="28"/>
      <c r="NV68" s="28"/>
      <c r="NW68" s="28"/>
      <c r="NX68" s="28"/>
      <c r="NY68" s="28"/>
      <c r="NZ68" s="28"/>
      <c r="OA68" s="28"/>
      <c r="OB68" s="28"/>
      <c r="OC68" s="28"/>
      <c r="OD68" s="28"/>
      <c r="OE68" s="28"/>
      <c r="OF68" s="28"/>
      <c r="OG68" s="28"/>
      <c r="OH68" s="28"/>
      <c r="OI68" s="28"/>
      <c r="OJ68" s="28"/>
      <c r="OK68" s="28"/>
      <c r="OL68" s="28"/>
      <c r="OM68" s="28"/>
      <c r="ON68" s="28"/>
      <c r="OO68" s="28"/>
      <c r="OP68" s="28"/>
      <c r="OQ68" s="28"/>
      <c r="OR68" s="28"/>
      <c r="OS68" s="28"/>
      <c r="OT68" s="28"/>
      <c r="OU68" s="28"/>
      <c r="OV68" s="28"/>
      <c r="OW68" s="28"/>
      <c r="OX68" s="28"/>
      <c r="OY68" s="28"/>
      <c r="OZ68" s="28"/>
      <c r="PA68" s="28"/>
      <c r="PB68" s="28"/>
      <c r="PC68" s="28"/>
      <c r="PD68" s="28"/>
      <c r="PE68" s="28"/>
      <c r="PF68" s="28"/>
      <c r="PG68" s="28"/>
      <c r="PH68" s="28"/>
      <c r="PI68" s="28"/>
      <c r="PJ68" s="28"/>
      <c r="PK68" s="28"/>
      <c r="PL68" s="28"/>
      <c r="PM68" s="28"/>
      <c r="PN68" s="28"/>
      <c r="PO68" s="28"/>
      <c r="PP68" s="28"/>
      <c r="PQ68" s="28"/>
      <c r="PR68" s="28"/>
      <c r="PS68" s="28"/>
      <c r="PT68" s="28"/>
      <c r="PU68" s="28"/>
      <c r="PV68" s="28"/>
      <c r="PW68" s="28"/>
      <c r="PX68" s="28"/>
      <c r="PY68" s="28"/>
      <c r="PZ68" s="28"/>
      <c r="QA68" s="28"/>
      <c r="QB68" s="28"/>
      <c r="QC68" s="28"/>
      <c r="QD68" s="28"/>
    </row>
    <row r="69" spans="1:446" ht="15.75" customHeight="1">
      <c r="A69" s="3" t="s">
        <v>34</v>
      </c>
      <c r="B69" s="2"/>
      <c r="C69" s="2"/>
      <c r="D69" s="2"/>
      <c r="E69" s="2"/>
      <c r="F69" s="2"/>
      <c r="G69" s="2"/>
      <c r="H69" s="2"/>
      <c r="I69" s="2">
        <v>1</v>
      </c>
      <c r="J69" s="2"/>
      <c r="K69" s="11">
        <f t="shared" si="9"/>
        <v>1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>
        <f>K69</f>
        <v>1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9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</row>
    <row r="70" spans="1:446" s="25" customFormat="1" ht="15.75">
      <c r="A70" s="21" t="s">
        <v>17</v>
      </c>
      <c r="B70" s="22"/>
      <c r="C70" s="22"/>
      <c r="D70" s="22"/>
      <c r="E70" s="22"/>
      <c r="F70" s="22"/>
      <c r="G70" s="22"/>
      <c r="H70" s="22"/>
      <c r="I70" s="22"/>
      <c r="J70" s="22"/>
      <c r="K70" s="23">
        <f>SUM(K71:K77)</f>
        <v>15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31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</row>
    <row r="71" spans="1:446" ht="15.75">
      <c r="A71" s="3" t="s">
        <v>32</v>
      </c>
      <c r="B71" s="2"/>
      <c r="C71" s="2"/>
      <c r="D71" s="2"/>
      <c r="E71" s="2"/>
      <c r="F71" s="2">
        <v>2</v>
      </c>
      <c r="G71" s="2"/>
      <c r="H71" s="2"/>
      <c r="I71" s="2"/>
      <c r="J71" s="2"/>
      <c r="K71" s="11">
        <f>SUM(B71:J71)</f>
        <v>2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f>K71</f>
        <v>2</v>
      </c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9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</row>
    <row r="72" spans="1:446" ht="15.75">
      <c r="A72" s="3" t="s">
        <v>36</v>
      </c>
      <c r="B72" s="2"/>
      <c r="C72" s="2"/>
      <c r="D72" s="2"/>
      <c r="E72" s="2">
        <v>1</v>
      </c>
      <c r="F72" s="2"/>
      <c r="G72" s="2"/>
      <c r="H72" s="2">
        <v>2</v>
      </c>
      <c r="I72" s="2">
        <v>2</v>
      </c>
      <c r="J72" s="2"/>
      <c r="K72" s="11">
        <f t="shared" ref="K72:K77" si="10">SUM(B72:J72)</f>
        <v>5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>
        <f>K72</f>
        <v>5</v>
      </c>
      <c r="AB72" s="20"/>
      <c r="AC72" s="20"/>
      <c r="AD72" s="20"/>
      <c r="AE72" s="20"/>
      <c r="AF72" s="20"/>
      <c r="AG72" s="20"/>
      <c r="AH72" s="20"/>
      <c r="AI72" s="29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</row>
    <row r="73" spans="1:446" ht="16.5" customHeight="1">
      <c r="A73" s="3" t="s">
        <v>43</v>
      </c>
      <c r="B73" s="2"/>
      <c r="C73" s="2"/>
      <c r="D73" s="2"/>
      <c r="E73" s="2"/>
      <c r="F73" s="2"/>
      <c r="G73" s="2"/>
      <c r="H73" s="2">
        <v>1</v>
      </c>
      <c r="I73" s="2"/>
      <c r="J73" s="2"/>
      <c r="K73" s="11">
        <f t="shared" si="10"/>
        <v>1</v>
      </c>
      <c r="L73" s="20">
        <f>K73</f>
        <v>1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9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</row>
    <row r="74" spans="1:446" ht="15.75">
      <c r="A74" s="3" t="s">
        <v>28</v>
      </c>
      <c r="B74" s="2"/>
      <c r="C74" s="2"/>
      <c r="D74" s="2"/>
      <c r="E74" s="2"/>
      <c r="F74" s="2"/>
      <c r="G74" s="2">
        <v>3</v>
      </c>
      <c r="H74" s="2"/>
      <c r="I74" s="2"/>
      <c r="J74" s="2"/>
      <c r="K74" s="11">
        <f t="shared" si="10"/>
        <v>3</v>
      </c>
      <c r="L74" s="20"/>
      <c r="M74" s="20"/>
      <c r="N74" s="20"/>
      <c r="O74" s="20"/>
      <c r="P74" s="20"/>
      <c r="Q74" s="20"/>
      <c r="R74" s="20">
        <f>K74</f>
        <v>3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9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  <c r="KD74" s="28"/>
      <c r="KE74" s="28"/>
      <c r="KF74" s="28"/>
      <c r="KG74" s="28"/>
      <c r="KH74" s="28"/>
      <c r="KI74" s="28"/>
      <c r="KJ74" s="28"/>
      <c r="KK74" s="28"/>
      <c r="KL74" s="28"/>
      <c r="KM74" s="28"/>
      <c r="KN74" s="28"/>
      <c r="KO74" s="28"/>
      <c r="KP74" s="28"/>
      <c r="KQ74" s="28"/>
      <c r="KR74" s="28"/>
      <c r="KS74" s="28"/>
      <c r="KT74" s="28"/>
      <c r="KU74" s="28"/>
      <c r="KV74" s="28"/>
      <c r="KW74" s="28"/>
      <c r="KX74" s="28"/>
      <c r="KY74" s="28"/>
      <c r="KZ74" s="28"/>
      <c r="LA74" s="28"/>
      <c r="LB74" s="28"/>
      <c r="LC74" s="28"/>
      <c r="LD74" s="28"/>
      <c r="LE74" s="28"/>
      <c r="LF74" s="28"/>
      <c r="LG74" s="28"/>
      <c r="LH74" s="28"/>
      <c r="LI74" s="28"/>
      <c r="LJ74" s="28"/>
      <c r="LK74" s="28"/>
      <c r="LL74" s="28"/>
      <c r="LM74" s="28"/>
      <c r="LN74" s="28"/>
      <c r="LO74" s="28"/>
      <c r="LP74" s="28"/>
      <c r="LQ74" s="28"/>
      <c r="LR74" s="28"/>
      <c r="LS74" s="28"/>
      <c r="LT74" s="28"/>
      <c r="LU74" s="28"/>
      <c r="LV74" s="28"/>
      <c r="LW74" s="28"/>
      <c r="LX74" s="28"/>
      <c r="LY74" s="28"/>
      <c r="LZ74" s="28"/>
      <c r="MA74" s="28"/>
      <c r="MB74" s="28"/>
      <c r="MC74" s="28"/>
      <c r="MD74" s="28"/>
      <c r="ME74" s="28"/>
      <c r="MF74" s="28"/>
      <c r="MG74" s="28"/>
      <c r="MH74" s="28"/>
      <c r="MI74" s="28"/>
      <c r="MJ74" s="28"/>
      <c r="MK74" s="28"/>
      <c r="ML74" s="28"/>
      <c r="MM74" s="28"/>
      <c r="MN74" s="28"/>
      <c r="MO74" s="28"/>
      <c r="MP74" s="28"/>
      <c r="MQ74" s="28"/>
      <c r="MR74" s="28"/>
      <c r="MS74" s="28"/>
      <c r="MT74" s="28"/>
      <c r="MU74" s="28"/>
      <c r="MV74" s="28"/>
      <c r="MW74" s="28"/>
      <c r="MX74" s="28"/>
      <c r="MY74" s="28"/>
      <c r="MZ74" s="28"/>
      <c r="NA74" s="28"/>
      <c r="NB74" s="28"/>
      <c r="NC74" s="28"/>
      <c r="ND74" s="28"/>
      <c r="NE74" s="28"/>
      <c r="NF74" s="28"/>
      <c r="NG74" s="28"/>
      <c r="NH74" s="28"/>
      <c r="NI74" s="28"/>
      <c r="NJ74" s="28"/>
      <c r="NK74" s="28"/>
      <c r="NL74" s="28"/>
      <c r="NM74" s="28"/>
      <c r="NN74" s="28"/>
      <c r="NO74" s="28"/>
      <c r="NP74" s="28"/>
      <c r="NQ74" s="28"/>
      <c r="NR74" s="28"/>
      <c r="NS74" s="28"/>
      <c r="NT74" s="28"/>
      <c r="NU74" s="28"/>
      <c r="NV74" s="28"/>
      <c r="NW74" s="28"/>
      <c r="NX74" s="28"/>
      <c r="NY74" s="28"/>
      <c r="NZ74" s="28"/>
      <c r="OA74" s="28"/>
      <c r="OB74" s="28"/>
      <c r="OC74" s="28"/>
      <c r="OD74" s="28"/>
      <c r="OE74" s="28"/>
      <c r="OF74" s="28"/>
      <c r="OG74" s="28"/>
      <c r="OH74" s="28"/>
      <c r="OI74" s="28"/>
      <c r="OJ74" s="28"/>
      <c r="OK74" s="28"/>
      <c r="OL74" s="28"/>
      <c r="OM74" s="28"/>
      <c r="ON74" s="28"/>
      <c r="OO74" s="28"/>
      <c r="OP74" s="28"/>
      <c r="OQ74" s="28"/>
      <c r="OR74" s="28"/>
      <c r="OS74" s="28"/>
      <c r="OT74" s="28"/>
      <c r="OU74" s="28"/>
      <c r="OV74" s="28"/>
      <c r="OW74" s="28"/>
      <c r="OX74" s="28"/>
      <c r="OY74" s="28"/>
      <c r="OZ74" s="28"/>
      <c r="PA74" s="28"/>
      <c r="PB74" s="28"/>
      <c r="PC74" s="28"/>
      <c r="PD74" s="28"/>
      <c r="PE74" s="28"/>
      <c r="PF74" s="28"/>
      <c r="PG74" s="28"/>
      <c r="PH74" s="28"/>
      <c r="PI74" s="28"/>
      <c r="PJ74" s="28"/>
      <c r="PK74" s="28"/>
      <c r="PL74" s="28"/>
      <c r="PM74" s="28"/>
      <c r="PN74" s="28"/>
      <c r="PO74" s="28"/>
      <c r="PP74" s="28"/>
      <c r="PQ74" s="28"/>
      <c r="PR74" s="28"/>
      <c r="PS74" s="28"/>
      <c r="PT74" s="28"/>
      <c r="PU74" s="28"/>
      <c r="PV74" s="28"/>
      <c r="PW74" s="28"/>
      <c r="PX74" s="28"/>
      <c r="PY74" s="28"/>
      <c r="PZ74" s="28"/>
      <c r="QA74" s="28"/>
      <c r="QB74" s="28"/>
      <c r="QC74" s="28"/>
      <c r="QD74" s="28"/>
    </row>
    <row r="75" spans="1:446" ht="15.75">
      <c r="A75" s="3" t="s">
        <v>31</v>
      </c>
      <c r="B75" s="2"/>
      <c r="C75" s="2"/>
      <c r="D75" s="2"/>
      <c r="E75" s="2"/>
      <c r="F75" s="2"/>
      <c r="G75" s="2"/>
      <c r="H75" s="2"/>
      <c r="I75" s="2"/>
      <c r="J75" s="2">
        <v>1</v>
      </c>
      <c r="K75" s="11">
        <f t="shared" si="10"/>
        <v>1</v>
      </c>
      <c r="L75" s="20"/>
      <c r="M75" s="20"/>
      <c r="N75" s="20"/>
      <c r="O75" s="20"/>
      <c r="P75" s="20"/>
      <c r="Q75" s="20"/>
      <c r="R75" s="20"/>
      <c r="S75" s="20"/>
      <c r="T75" s="20"/>
      <c r="U75" s="20">
        <f>K75</f>
        <v>1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9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28"/>
      <c r="JJ75" s="28"/>
      <c r="JK75" s="28"/>
      <c r="JL75" s="28"/>
      <c r="JM75" s="28"/>
      <c r="JN75" s="28"/>
      <c r="JO75" s="28"/>
      <c r="JP75" s="28"/>
      <c r="JQ75" s="28"/>
      <c r="JR75" s="28"/>
      <c r="JS75" s="28"/>
      <c r="JT75" s="28"/>
      <c r="JU75" s="28"/>
      <c r="JV75" s="28"/>
      <c r="JW75" s="28"/>
      <c r="JX75" s="28"/>
      <c r="JY75" s="28"/>
      <c r="JZ75" s="28"/>
      <c r="KA75" s="28"/>
      <c r="KB75" s="28"/>
      <c r="KC75" s="28"/>
      <c r="KD75" s="28"/>
      <c r="KE75" s="28"/>
      <c r="KF75" s="28"/>
      <c r="KG75" s="28"/>
      <c r="KH75" s="28"/>
      <c r="KI75" s="28"/>
      <c r="KJ75" s="28"/>
      <c r="KK75" s="28"/>
      <c r="KL75" s="28"/>
      <c r="KM75" s="28"/>
      <c r="KN75" s="28"/>
      <c r="KO75" s="28"/>
      <c r="KP75" s="28"/>
      <c r="KQ75" s="28"/>
      <c r="KR75" s="28"/>
      <c r="KS75" s="28"/>
      <c r="KT75" s="28"/>
      <c r="KU75" s="28"/>
      <c r="KV75" s="28"/>
      <c r="KW75" s="28"/>
      <c r="KX75" s="28"/>
      <c r="KY75" s="28"/>
      <c r="KZ75" s="28"/>
      <c r="LA75" s="28"/>
      <c r="LB75" s="28"/>
      <c r="LC75" s="28"/>
      <c r="LD75" s="28"/>
      <c r="LE75" s="28"/>
      <c r="LF75" s="28"/>
      <c r="LG75" s="28"/>
      <c r="LH75" s="28"/>
      <c r="LI75" s="28"/>
      <c r="LJ75" s="28"/>
      <c r="LK75" s="28"/>
      <c r="LL75" s="28"/>
      <c r="LM75" s="28"/>
      <c r="LN75" s="28"/>
      <c r="LO75" s="28"/>
      <c r="LP75" s="28"/>
      <c r="LQ75" s="28"/>
      <c r="LR75" s="28"/>
      <c r="LS75" s="28"/>
      <c r="LT75" s="28"/>
      <c r="LU75" s="28"/>
      <c r="LV75" s="28"/>
      <c r="LW75" s="28"/>
      <c r="LX75" s="28"/>
      <c r="LY75" s="28"/>
      <c r="LZ75" s="28"/>
      <c r="MA75" s="28"/>
      <c r="MB75" s="28"/>
      <c r="MC75" s="28"/>
      <c r="MD75" s="28"/>
      <c r="ME75" s="28"/>
      <c r="MF75" s="28"/>
      <c r="MG75" s="28"/>
      <c r="MH75" s="28"/>
      <c r="MI75" s="28"/>
      <c r="MJ75" s="28"/>
      <c r="MK75" s="28"/>
      <c r="ML75" s="28"/>
      <c r="MM75" s="28"/>
      <c r="MN75" s="28"/>
      <c r="MO75" s="28"/>
      <c r="MP75" s="28"/>
      <c r="MQ75" s="28"/>
      <c r="MR75" s="28"/>
      <c r="MS75" s="28"/>
      <c r="MT75" s="28"/>
      <c r="MU75" s="28"/>
      <c r="MV75" s="28"/>
      <c r="MW75" s="28"/>
      <c r="MX75" s="28"/>
      <c r="MY75" s="28"/>
      <c r="MZ75" s="28"/>
      <c r="NA75" s="28"/>
      <c r="NB75" s="28"/>
      <c r="NC75" s="28"/>
      <c r="ND75" s="28"/>
      <c r="NE75" s="28"/>
      <c r="NF75" s="28"/>
      <c r="NG75" s="28"/>
      <c r="NH75" s="28"/>
      <c r="NI75" s="28"/>
      <c r="NJ75" s="28"/>
      <c r="NK75" s="28"/>
      <c r="NL75" s="28"/>
      <c r="NM75" s="28"/>
      <c r="NN75" s="28"/>
      <c r="NO75" s="28"/>
      <c r="NP75" s="28"/>
      <c r="NQ75" s="28"/>
      <c r="NR75" s="28"/>
      <c r="NS75" s="28"/>
      <c r="NT75" s="28"/>
      <c r="NU75" s="28"/>
      <c r="NV75" s="28"/>
      <c r="NW75" s="28"/>
      <c r="NX75" s="28"/>
      <c r="NY75" s="28"/>
      <c r="NZ75" s="28"/>
      <c r="OA75" s="28"/>
      <c r="OB75" s="28"/>
      <c r="OC75" s="28"/>
      <c r="OD75" s="28"/>
      <c r="OE75" s="28"/>
      <c r="OF75" s="28"/>
      <c r="OG75" s="28"/>
      <c r="OH75" s="28"/>
      <c r="OI75" s="28"/>
      <c r="OJ75" s="28"/>
      <c r="OK75" s="28"/>
      <c r="OL75" s="28"/>
      <c r="OM75" s="28"/>
      <c r="ON75" s="28"/>
      <c r="OO75" s="28"/>
      <c r="OP75" s="28"/>
      <c r="OQ75" s="28"/>
      <c r="OR75" s="28"/>
      <c r="OS75" s="28"/>
      <c r="OT75" s="28"/>
      <c r="OU75" s="28"/>
      <c r="OV75" s="28"/>
      <c r="OW75" s="28"/>
      <c r="OX75" s="28"/>
      <c r="OY75" s="28"/>
      <c r="OZ75" s="28"/>
      <c r="PA75" s="28"/>
      <c r="PB75" s="28"/>
      <c r="PC75" s="28"/>
      <c r="PD75" s="28"/>
      <c r="PE75" s="28"/>
      <c r="PF75" s="28"/>
      <c r="PG75" s="28"/>
      <c r="PH75" s="28"/>
      <c r="PI75" s="28"/>
      <c r="PJ75" s="28"/>
      <c r="PK75" s="28"/>
      <c r="PL75" s="28"/>
      <c r="PM75" s="28"/>
      <c r="PN75" s="28"/>
      <c r="PO75" s="28"/>
      <c r="PP75" s="28"/>
      <c r="PQ75" s="28"/>
      <c r="PR75" s="28"/>
      <c r="PS75" s="28"/>
      <c r="PT75" s="28"/>
      <c r="PU75" s="28"/>
      <c r="PV75" s="28"/>
      <c r="PW75" s="28"/>
      <c r="PX75" s="28"/>
      <c r="PY75" s="28"/>
      <c r="PZ75" s="28"/>
      <c r="QA75" s="28"/>
      <c r="QB75" s="28"/>
      <c r="QC75" s="28"/>
      <c r="QD75" s="28"/>
    </row>
    <row r="76" spans="1:446" ht="15.75">
      <c r="A76" s="3" t="s">
        <v>37</v>
      </c>
      <c r="B76" s="2"/>
      <c r="C76" s="2"/>
      <c r="D76" s="2"/>
      <c r="E76" s="2"/>
      <c r="F76" s="2"/>
      <c r="G76" s="2"/>
      <c r="H76" s="2"/>
      <c r="I76" s="2">
        <v>1</v>
      </c>
      <c r="J76" s="2"/>
      <c r="K76" s="11">
        <f t="shared" si="10"/>
        <v>1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>
        <f>K76</f>
        <v>1</v>
      </c>
      <c r="AD76" s="20"/>
      <c r="AE76" s="20"/>
      <c r="AF76" s="20"/>
      <c r="AG76" s="20"/>
      <c r="AH76" s="20"/>
      <c r="AI76" s="29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28"/>
      <c r="JI76" s="28"/>
      <c r="JJ76" s="28"/>
      <c r="JK76" s="28"/>
      <c r="JL76" s="28"/>
      <c r="JM76" s="28"/>
      <c r="JN76" s="28"/>
      <c r="JO76" s="28"/>
      <c r="JP76" s="28"/>
      <c r="JQ76" s="28"/>
      <c r="JR76" s="28"/>
      <c r="JS76" s="28"/>
      <c r="JT76" s="28"/>
      <c r="JU76" s="28"/>
      <c r="JV76" s="28"/>
      <c r="JW76" s="28"/>
      <c r="JX76" s="28"/>
      <c r="JY76" s="28"/>
      <c r="JZ76" s="28"/>
      <c r="KA76" s="28"/>
      <c r="KB76" s="28"/>
      <c r="KC76" s="28"/>
      <c r="KD76" s="28"/>
      <c r="KE76" s="28"/>
      <c r="KF76" s="28"/>
      <c r="KG76" s="28"/>
      <c r="KH76" s="28"/>
      <c r="KI76" s="28"/>
      <c r="KJ76" s="28"/>
      <c r="KK76" s="28"/>
      <c r="KL76" s="28"/>
      <c r="KM76" s="28"/>
      <c r="KN76" s="28"/>
      <c r="KO76" s="28"/>
      <c r="KP76" s="28"/>
      <c r="KQ76" s="28"/>
      <c r="KR76" s="28"/>
      <c r="KS76" s="28"/>
      <c r="KT76" s="28"/>
      <c r="KU76" s="28"/>
      <c r="KV76" s="28"/>
      <c r="KW76" s="28"/>
      <c r="KX76" s="28"/>
      <c r="KY76" s="28"/>
      <c r="KZ76" s="28"/>
      <c r="LA76" s="28"/>
      <c r="LB76" s="28"/>
      <c r="LC76" s="28"/>
      <c r="LD76" s="28"/>
      <c r="LE76" s="28"/>
      <c r="LF76" s="28"/>
      <c r="LG76" s="28"/>
      <c r="LH76" s="28"/>
      <c r="LI76" s="28"/>
      <c r="LJ76" s="28"/>
      <c r="LK76" s="28"/>
      <c r="LL76" s="28"/>
      <c r="LM76" s="28"/>
      <c r="LN76" s="28"/>
      <c r="LO76" s="28"/>
      <c r="LP76" s="28"/>
      <c r="LQ76" s="28"/>
      <c r="LR76" s="28"/>
      <c r="LS76" s="28"/>
      <c r="LT76" s="28"/>
      <c r="LU76" s="28"/>
      <c r="LV76" s="28"/>
      <c r="LW76" s="28"/>
      <c r="LX76" s="28"/>
      <c r="LY76" s="28"/>
      <c r="LZ76" s="28"/>
      <c r="MA76" s="28"/>
      <c r="MB76" s="28"/>
      <c r="MC76" s="28"/>
      <c r="MD76" s="28"/>
      <c r="ME76" s="28"/>
      <c r="MF76" s="28"/>
      <c r="MG76" s="28"/>
      <c r="MH76" s="28"/>
      <c r="MI76" s="28"/>
      <c r="MJ76" s="28"/>
      <c r="MK76" s="28"/>
      <c r="ML76" s="28"/>
      <c r="MM76" s="28"/>
      <c r="MN76" s="28"/>
      <c r="MO76" s="28"/>
      <c r="MP76" s="28"/>
      <c r="MQ76" s="28"/>
      <c r="MR76" s="28"/>
      <c r="MS76" s="28"/>
      <c r="MT76" s="28"/>
      <c r="MU76" s="28"/>
      <c r="MV76" s="28"/>
      <c r="MW76" s="28"/>
      <c r="MX76" s="28"/>
      <c r="MY76" s="28"/>
      <c r="MZ76" s="28"/>
      <c r="NA76" s="28"/>
      <c r="NB76" s="28"/>
      <c r="NC76" s="28"/>
      <c r="ND76" s="28"/>
      <c r="NE76" s="28"/>
      <c r="NF76" s="28"/>
      <c r="NG76" s="28"/>
      <c r="NH76" s="28"/>
      <c r="NI76" s="28"/>
      <c r="NJ76" s="28"/>
      <c r="NK76" s="28"/>
      <c r="NL76" s="28"/>
      <c r="NM76" s="28"/>
      <c r="NN76" s="28"/>
      <c r="NO76" s="28"/>
      <c r="NP76" s="28"/>
      <c r="NQ76" s="28"/>
      <c r="NR76" s="28"/>
      <c r="NS76" s="28"/>
      <c r="NT76" s="28"/>
      <c r="NU76" s="28"/>
      <c r="NV76" s="28"/>
      <c r="NW76" s="28"/>
      <c r="NX76" s="28"/>
      <c r="NY76" s="28"/>
      <c r="NZ76" s="28"/>
      <c r="OA76" s="28"/>
      <c r="OB76" s="28"/>
      <c r="OC76" s="28"/>
      <c r="OD76" s="28"/>
      <c r="OE76" s="28"/>
      <c r="OF76" s="28"/>
      <c r="OG76" s="28"/>
      <c r="OH76" s="28"/>
      <c r="OI76" s="28"/>
      <c r="OJ76" s="28"/>
      <c r="OK76" s="28"/>
      <c r="OL76" s="28"/>
      <c r="OM76" s="28"/>
      <c r="ON76" s="28"/>
      <c r="OO76" s="28"/>
      <c r="OP76" s="28"/>
      <c r="OQ76" s="28"/>
      <c r="OR76" s="28"/>
      <c r="OS76" s="28"/>
      <c r="OT76" s="28"/>
      <c r="OU76" s="28"/>
      <c r="OV76" s="28"/>
      <c r="OW76" s="28"/>
      <c r="OX76" s="28"/>
      <c r="OY76" s="28"/>
      <c r="OZ76" s="28"/>
      <c r="PA76" s="28"/>
      <c r="PB76" s="28"/>
      <c r="PC76" s="28"/>
      <c r="PD76" s="28"/>
      <c r="PE76" s="28"/>
      <c r="PF76" s="28"/>
      <c r="PG76" s="28"/>
      <c r="PH76" s="28"/>
      <c r="PI76" s="28"/>
      <c r="PJ76" s="28"/>
      <c r="PK76" s="28"/>
      <c r="PL76" s="28"/>
      <c r="PM76" s="28"/>
      <c r="PN76" s="28"/>
      <c r="PO76" s="28"/>
      <c r="PP76" s="28"/>
      <c r="PQ76" s="28"/>
      <c r="PR76" s="28"/>
      <c r="PS76" s="28"/>
      <c r="PT76" s="28"/>
      <c r="PU76" s="28"/>
      <c r="PV76" s="28"/>
      <c r="PW76" s="28"/>
      <c r="PX76" s="28"/>
      <c r="PY76" s="28"/>
      <c r="PZ76" s="28"/>
      <c r="QA76" s="28"/>
      <c r="QB76" s="28"/>
      <c r="QC76" s="28"/>
      <c r="QD76" s="28"/>
    </row>
    <row r="77" spans="1:446" ht="15.75">
      <c r="A77" s="3" t="s">
        <v>26</v>
      </c>
      <c r="B77" s="2"/>
      <c r="C77" s="2"/>
      <c r="D77" s="2">
        <v>1</v>
      </c>
      <c r="E77" s="2"/>
      <c r="F77" s="2"/>
      <c r="G77" s="2"/>
      <c r="H77" s="2"/>
      <c r="I77" s="2">
        <v>1</v>
      </c>
      <c r="J77" s="2"/>
      <c r="K77" s="11">
        <f t="shared" si="10"/>
        <v>2</v>
      </c>
      <c r="L77" s="20"/>
      <c r="M77" s="20"/>
      <c r="N77" s="20">
        <f>K77</f>
        <v>2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9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8"/>
      <c r="JK77" s="28"/>
      <c r="JL77" s="28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  <c r="KD77" s="28"/>
      <c r="KE77" s="28"/>
      <c r="KF77" s="28"/>
      <c r="KG77" s="28"/>
      <c r="KH77" s="28"/>
      <c r="KI77" s="28"/>
      <c r="KJ77" s="28"/>
      <c r="KK77" s="28"/>
      <c r="KL77" s="28"/>
      <c r="KM77" s="28"/>
      <c r="KN77" s="28"/>
      <c r="KO77" s="28"/>
      <c r="KP77" s="28"/>
      <c r="KQ77" s="28"/>
      <c r="KR77" s="28"/>
      <c r="KS77" s="28"/>
      <c r="KT77" s="28"/>
      <c r="KU77" s="28"/>
      <c r="KV77" s="28"/>
      <c r="KW77" s="28"/>
      <c r="KX77" s="28"/>
      <c r="KY77" s="28"/>
      <c r="KZ77" s="28"/>
      <c r="LA77" s="28"/>
      <c r="LB77" s="28"/>
      <c r="LC77" s="28"/>
      <c r="LD77" s="28"/>
      <c r="LE77" s="28"/>
      <c r="LF77" s="28"/>
      <c r="LG77" s="28"/>
      <c r="LH77" s="28"/>
      <c r="LI77" s="28"/>
      <c r="LJ77" s="28"/>
      <c r="LK77" s="28"/>
      <c r="LL77" s="28"/>
      <c r="LM77" s="28"/>
      <c r="LN77" s="28"/>
      <c r="LO77" s="28"/>
      <c r="LP77" s="28"/>
      <c r="LQ77" s="28"/>
      <c r="LR77" s="28"/>
      <c r="LS77" s="28"/>
      <c r="LT77" s="28"/>
      <c r="LU77" s="28"/>
      <c r="LV77" s="28"/>
      <c r="LW77" s="28"/>
      <c r="LX77" s="28"/>
      <c r="LY77" s="28"/>
      <c r="LZ77" s="28"/>
      <c r="MA77" s="28"/>
      <c r="MB77" s="28"/>
      <c r="MC77" s="28"/>
      <c r="MD77" s="28"/>
      <c r="ME77" s="28"/>
      <c r="MF77" s="28"/>
      <c r="MG77" s="28"/>
      <c r="MH77" s="28"/>
      <c r="MI77" s="28"/>
      <c r="MJ77" s="28"/>
      <c r="MK77" s="28"/>
      <c r="ML77" s="28"/>
      <c r="MM77" s="28"/>
      <c r="MN77" s="28"/>
      <c r="MO77" s="28"/>
      <c r="MP77" s="28"/>
      <c r="MQ77" s="28"/>
      <c r="MR77" s="28"/>
      <c r="MS77" s="28"/>
      <c r="MT77" s="28"/>
      <c r="MU77" s="28"/>
      <c r="MV77" s="28"/>
      <c r="MW77" s="28"/>
      <c r="MX77" s="28"/>
      <c r="MY77" s="28"/>
      <c r="MZ77" s="28"/>
      <c r="NA77" s="28"/>
      <c r="NB77" s="28"/>
      <c r="NC77" s="28"/>
      <c r="ND77" s="28"/>
      <c r="NE77" s="28"/>
      <c r="NF77" s="28"/>
      <c r="NG77" s="28"/>
      <c r="NH77" s="28"/>
      <c r="NI77" s="28"/>
      <c r="NJ77" s="28"/>
      <c r="NK77" s="28"/>
      <c r="NL77" s="28"/>
      <c r="NM77" s="28"/>
      <c r="NN77" s="28"/>
      <c r="NO77" s="28"/>
      <c r="NP77" s="28"/>
      <c r="NQ77" s="28"/>
      <c r="NR77" s="28"/>
      <c r="NS77" s="28"/>
      <c r="NT77" s="28"/>
      <c r="NU77" s="28"/>
      <c r="NV77" s="28"/>
      <c r="NW77" s="28"/>
      <c r="NX77" s="28"/>
      <c r="NY77" s="28"/>
      <c r="NZ77" s="28"/>
      <c r="OA77" s="28"/>
      <c r="OB77" s="28"/>
      <c r="OC77" s="28"/>
      <c r="OD77" s="28"/>
      <c r="OE77" s="28"/>
      <c r="OF77" s="28"/>
      <c r="OG77" s="28"/>
      <c r="OH77" s="28"/>
      <c r="OI77" s="28"/>
      <c r="OJ77" s="28"/>
      <c r="OK77" s="28"/>
      <c r="OL77" s="28"/>
      <c r="OM77" s="28"/>
      <c r="ON77" s="28"/>
      <c r="OO77" s="28"/>
      <c r="OP77" s="28"/>
      <c r="OQ77" s="28"/>
      <c r="OR77" s="28"/>
      <c r="OS77" s="28"/>
      <c r="OT77" s="28"/>
      <c r="OU77" s="28"/>
      <c r="OV77" s="28"/>
      <c r="OW77" s="28"/>
      <c r="OX77" s="28"/>
      <c r="OY77" s="28"/>
      <c r="OZ77" s="28"/>
      <c r="PA77" s="28"/>
      <c r="PB77" s="28"/>
      <c r="PC77" s="28"/>
      <c r="PD77" s="28"/>
      <c r="PE77" s="28"/>
      <c r="PF77" s="28"/>
      <c r="PG77" s="28"/>
      <c r="PH77" s="28"/>
      <c r="PI77" s="28"/>
      <c r="PJ77" s="28"/>
      <c r="PK77" s="28"/>
      <c r="PL77" s="28"/>
      <c r="PM77" s="28"/>
      <c r="PN77" s="28"/>
      <c r="PO77" s="28"/>
      <c r="PP77" s="28"/>
      <c r="PQ77" s="28"/>
      <c r="PR77" s="28"/>
      <c r="PS77" s="28"/>
      <c r="PT77" s="28"/>
      <c r="PU77" s="28"/>
      <c r="PV77" s="28"/>
      <c r="PW77" s="28"/>
      <c r="PX77" s="28"/>
      <c r="PY77" s="28"/>
      <c r="PZ77" s="28"/>
      <c r="QA77" s="28"/>
      <c r="QB77" s="28"/>
      <c r="QC77" s="28"/>
      <c r="QD77" s="28"/>
    </row>
    <row r="78" spans="1:446" s="25" customFormat="1" ht="15.75" customHeight="1">
      <c r="A78" s="21" t="s">
        <v>18</v>
      </c>
      <c r="B78" s="22"/>
      <c r="C78" s="22"/>
      <c r="D78" s="22"/>
      <c r="E78" s="22"/>
      <c r="F78" s="22"/>
      <c r="G78" s="22"/>
      <c r="H78" s="22"/>
      <c r="I78" s="22"/>
      <c r="J78" s="22"/>
      <c r="K78" s="23">
        <f>SUM(K79:K80)</f>
        <v>5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31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28"/>
      <c r="JI78" s="28"/>
      <c r="JJ78" s="28"/>
      <c r="JK78" s="28"/>
      <c r="JL78" s="28"/>
      <c r="JM78" s="28"/>
      <c r="JN78" s="28"/>
      <c r="JO78" s="28"/>
      <c r="JP78" s="28"/>
      <c r="JQ78" s="28"/>
      <c r="JR78" s="28"/>
      <c r="JS78" s="28"/>
      <c r="JT78" s="28"/>
      <c r="JU78" s="28"/>
      <c r="JV78" s="28"/>
      <c r="JW78" s="28"/>
      <c r="JX78" s="28"/>
      <c r="JY78" s="28"/>
      <c r="JZ78" s="28"/>
      <c r="KA78" s="28"/>
      <c r="KB78" s="28"/>
      <c r="KC78" s="28"/>
      <c r="KD78" s="28"/>
      <c r="KE78" s="28"/>
      <c r="KF78" s="28"/>
      <c r="KG78" s="28"/>
      <c r="KH78" s="28"/>
      <c r="KI78" s="28"/>
      <c r="KJ78" s="28"/>
      <c r="KK78" s="28"/>
      <c r="KL78" s="28"/>
      <c r="KM78" s="28"/>
      <c r="KN78" s="28"/>
      <c r="KO78" s="28"/>
      <c r="KP78" s="28"/>
      <c r="KQ78" s="28"/>
      <c r="KR78" s="28"/>
      <c r="KS78" s="28"/>
      <c r="KT78" s="28"/>
      <c r="KU78" s="28"/>
      <c r="KV78" s="28"/>
      <c r="KW78" s="28"/>
      <c r="KX78" s="28"/>
      <c r="KY78" s="28"/>
      <c r="KZ78" s="28"/>
      <c r="LA78" s="28"/>
      <c r="LB78" s="28"/>
      <c r="LC78" s="28"/>
      <c r="LD78" s="28"/>
      <c r="LE78" s="28"/>
      <c r="LF78" s="28"/>
      <c r="LG78" s="28"/>
      <c r="LH78" s="28"/>
      <c r="LI78" s="28"/>
      <c r="LJ78" s="28"/>
      <c r="LK78" s="28"/>
      <c r="LL78" s="28"/>
      <c r="LM78" s="28"/>
      <c r="LN78" s="28"/>
      <c r="LO78" s="28"/>
      <c r="LP78" s="28"/>
      <c r="LQ78" s="28"/>
      <c r="LR78" s="28"/>
      <c r="LS78" s="28"/>
      <c r="LT78" s="28"/>
      <c r="LU78" s="28"/>
      <c r="LV78" s="28"/>
      <c r="LW78" s="28"/>
      <c r="LX78" s="28"/>
      <c r="LY78" s="28"/>
      <c r="LZ78" s="28"/>
      <c r="MA78" s="28"/>
      <c r="MB78" s="28"/>
      <c r="MC78" s="28"/>
      <c r="MD78" s="28"/>
      <c r="ME78" s="28"/>
      <c r="MF78" s="28"/>
      <c r="MG78" s="28"/>
      <c r="MH78" s="28"/>
      <c r="MI78" s="28"/>
      <c r="MJ78" s="28"/>
      <c r="MK78" s="28"/>
      <c r="ML78" s="28"/>
      <c r="MM78" s="28"/>
      <c r="MN78" s="28"/>
      <c r="MO78" s="28"/>
      <c r="MP78" s="28"/>
      <c r="MQ78" s="28"/>
      <c r="MR78" s="28"/>
      <c r="MS78" s="28"/>
      <c r="MT78" s="28"/>
      <c r="MU78" s="28"/>
      <c r="MV78" s="28"/>
      <c r="MW78" s="28"/>
      <c r="MX78" s="28"/>
      <c r="MY78" s="28"/>
      <c r="MZ78" s="28"/>
      <c r="NA78" s="28"/>
      <c r="NB78" s="28"/>
      <c r="NC78" s="28"/>
      <c r="ND78" s="28"/>
      <c r="NE78" s="28"/>
      <c r="NF78" s="28"/>
      <c r="NG78" s="28"/>
      <c r="NH78" s="28"/>
      <c r="NI78" s="28"/>
      <c r="NJ78" s="28"/>
      <c r="NK78" s="28"/>
      <c r="NL78" s="28"/>
      <c r="NM78" s="28"/>
      <c r="NN78" s="28"/>
      <c r="NO78" s="28"/>
      <c r="NP78" s="28"/>
      <c r="NQ78" s="28"/>
      <c r="NR78" s="28"/>
      <c r="NS78" s="28"/>
      <c r="NT78" s="28"/>
      <c r="NU78" s="28"/>
      <c r="NV78" s="28"/>
      <c r="NW78" s="28"/>
      <c r="NX78" s="28"/>
      <c r="NY78" s="28"/>
      <c r="NZ78" s="28"/>
      <c r="OA78" s="28"/>
      <c r="OB78" s="28"/>
      <c r="OC78" s="28"/>
      <c r="OD78" s="28"/>
      <c r="OE78" s="28"/>
      <c r="OF78" s="28"/>
      <c r="OG78" s="28"/>
      <c r="OH78" s="28"/>
      <c r="OI78" s="28"/>
      <c r="OJ78" s="28"/>
      <c r="OK78" s="28"/>
      <c r="OL78" s="28"/>
      <c r="OM78" s="28"/>
      <c r="ON78" s="28"/>
      <c r="OO78" s="28"/>
      <c r="OP78" s="28"/>
      <c r="OQ78" s="28"/>
      <c r="OR78" s="28"/>
      <c r="OS78" s="28"/>
      <c r="OT78" s="28"/>
      <c r="OU78" s="28"/>
      <c r="OV78" s="28"/>
      <c r="OW78" s="28"/>
      <c r="OX78" s="28"/>
      <c r="OY78" s="28"/>
      <c r="OZ78" s="28"/>
      <c r="PA78" s="28"/>
      <c r="PB78" s="28"/>
      <c r="PC78" s="28"/>
      <c r="PD78" s="28"/>
      <c r="PE78" s="28"/>
      <c r="PF78" s="28"/>
      <c r="PG78" s="28"/>
      <c r="PH78" s="28"/>
      <c r="PI78" s="28"/>
      <c r="PJ78" s="28"/>
      <c r="PK78" s="28"/>
      <c r="PL78" s="28"/>
      <c r="PM78" s="28"/>
      <c r="PN78" s="28"/>
      <c r="PO78" s="28"/>
      <c r="PP78" s="28"/>
      <c r="PQ78" s="28"/>
      <c r="PR78" s="28"/>
      <c r="PS78" s="28"/>
      <c r="PT78" s="28"/>
      <c r="PU78" s="28"/>
      <c r="PV78" s="28"/>
      <c r="PW78" s="28"/>
      <c r="PX78" s="28"/>
      <c r="PY78" s="28"/>
      <c r="PZ78" s="28"/>
      <c r="QA78" s="28"/>
      <c r="QB78" s="28"/>
      <c r="QC78" s="28"/>
      <c r="QD78" s="28"/>
    </row>
    <row r="79" spans="1:446" ht="15.75">
      <c r="A79" s="3" t="s">
        <v>32</v>
      </c>
      <c r="B79" s="2"/>
      <c r="C79" s="2"/>
      <c r="D79" s="2"/>
      <c r="E79" s="2"/>
      <c r="F79" s="2"/>
      <c r="G79" s="2">
        <v>2</v>
      </c>
      <c r="H79" s="2">
        <v>1</v>
      </c>
      <c r="I79" s="2"/>
      <c r="J79" s="2"/>
      <c r="K79" s="11">
        <f>SUM(B79:J79)</f>
        <v>3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f>K79</f>
        <v>3</v>
      </c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9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</row>
    <row r="80" spans="1:446" ht="15.75">
      <c r="A80" s="3" t="s">
        <v>38</v>
      </c>
      <c r="B80" s="2"/>
      <c r="C80" s="2"/>
      <c r="D80" s="2"/>
      <c r="E80" s="2"/>
      <c r="F80" s="2"/>
      <c r="G80" s="2"/>
      <c r="H80" s="2"/>
      <c r="I80" s="2">
        <v>1</v>
      </c>
      <c r="J80" s="2">
        <v>1</v>
      </c>
      <c r="K80" s="11">
        <f>SUM(B80:J80)</f>
        <v>2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>
        <f>K80</f>
        <v>2</v>
      </c>
      <c r="AA80" s="20"/>
      <c r="AB80" s="20"/>
      <c r="AC80" s="20"/>
      <c r="AD80" s="20"/>
      <c r="AE80" s="20"/>
      <c r="AF80" s="20"/>
      <c r="AG80" s="20"/>
      <c r="AH80" s="20"/>
      <c r="AI80" s="29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8"/>
      <c r="JK80" s="28"/>
      <c r="JL80" s="28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  <c r="KD80" s="28"/>
      <c r="KE80" s="28"/>
      <c r="KF80" s="28"/>
      <c r="KG80" s="28"/>
      <c r="KH80" s="28"/>
      <c r="KI80" s="28"/>
      <c r="KJ80" s="28"/>
      <c r="KK80" s="28"/>
      <c r="KL80" s="28"/>
      <c r="KM80" s="28"/>
      <c r="KN80" s="28"/>
      <c r="KO80" s="28"/>
      <c r="KP80" s="28"/>
      <c r="KQ80" s="28"/>
      <c r="KR80" s="28"/>
      <c r="KS80" s="28"/>
      <c r="KT80" s="28"/>
      <c r="KU80" s="28"/>
      <c r="KV80" s="28"/>
      <c r="KW80" s="28"/>
      <c r="KX80" s="28"/>
      <c r="KY80" s="28"/>
      <c r="KZ80" s="28"/>
      <c r="LA80" s="28"/>
      <c r="LB80" s="28"/>
      <c r="LC80" s="28"/>
      <c r="LD80" s="28"/>
      <c r="LE80" s="28"/>
      <c r="LF80" s="28"/>
      <c r="LG80" s="28"/>
      <c r="LH80" s="28"/>
      <c r="LI80" s="28"/>
      <c r="LJ80" s="28"/>
      <c r="LK80" s="28"/>
      <c r="LL80" s="28"/>
      <c r="LM80" s="28"/>
      <c r="LN80" s="28"/>
      <c r="LO80" s="28"/>
      <c r="LP80" s="28"/>
      <c r="LQ80" s="28"/>
      <c r="LR80" s="28"/>
      <c r="LS80" s="28"/>
      <c r="LT80" s="28"/>
      <c r="LU80" s="28"/>
      <c r="LV80" s="28"/>
      <c r="LW80" s="28"/>
      <c r="LX80" s="28"/>
      <c r="LY80" s="28"/>
      <c r="LZ80" s="28"/>
      <c r="MA80" s="28"/>
      <c r="MB80" s="28"/>
      <c r="MC80" s="28"/>
      <c r="MD80" s="28"/>
      <c r="ME80" s="28"/>
      <c r="MF80" s="28"/>
      <c r="MG80" s="28"/>
      <c r="MH80" s="28"/>
      <c r="MI80" s="28"/>
      <c r="MJ80" s="28"/>
      <c r="MK80" s="28"/>
      <c r="ML80" s="28"/>
      <c r="MM80" s="28"/>
      <c r="MN80" s="28"/>
      <c r="MO80" s="28"/>
      <c r="MP80" s="28"/>
      <c r="MQ80" s="28"/>
      <c r="MR80" s="28"/>
      <c r="MS80" s="28"/>
      <c r="MT80" s="28"/>
      <c r="MU80" s="28"/>
      <c r="MV80" s="28"/>
      <c r="MW80" s="28"/>
      <c r="MX80" s="28"/>
      <c r="MY80" s="28"/>
      <c r="MZ80" s="28"/>
      <c r="NA80" s="28"/>
      <c r="NB80" s="28"/>
      <c r="NC80" s="28"/>
      <c r="ND80" s="28"/>
      <c r="NE80" s="28"/>
      <c r="NF80" s="28"/>
      <c r="NG80" s="28"/>
      <c r="NH80" s="28"/>
      <c r="NI80" s="28"/>
      <c r="NJ80" s="28"/>
      <c r="NK80" s="28"/>
      <c r="NL80" s="28"/>
      <c r="NM80" s="28"/>
      <c r="NN80" s="28"/>
      <c r="NO80" s="28"/>
      <c r="NP80" s="28"/>
      <c r="NQ80" s="28"/>
      <c r="NR80" s="28"/>
      <c r="NS80" s="28"/>
      <c r="NT80" s="28"/>
      <c r="NU80" s="28"/>
      <c r="NV80" s="28"/>
      <c r="NW80" s="28"/>
      <c r="NX80" s="28"/>
      <c r="NY80" s="28"/>
      <c r="NZ80" s="28"/>
      <c r="OA80" s="28"/>
      <c r="OB80" s="28"/>
      <c r="OC80" s="28"/>
      <c r="OD80" s="28"/>
      <c r="OE80" s="28"/>
      <c r="OF80" s="28"/>
      <c r="OG80" s="28"/>
      <c r="OH80" s="28"/>
      <c r="OI80" s="28"/>
      <c r="OJ80" s="28"/>
      <c r="OK80" s="28"/>
      <c r="OL80" s="28"/>
      <c r="OM80" s="28"/>
      <c r="ON80" s="28"/>
      <c r="OO80" s="28"/>
      <c r="OP80" s="28"/>
      <c r="OQ80" s="28"/>
      <c r="OR80" s="28"/>
      <c r="OS80" s="28"/>
      <c r="OT80" s="28"/>
      <c r="OU80" s="28"/>
      <c r="OV80" s="28"/>
      <c r="OW80" s="28"/>
      <c r="OX80" s="28"/>
      <c r="OY80" s="28"/>
      <c r="OZ80" s="28"/>
      <c r="PA80" s="28"/>
      <c r="PB80" s="28"/>
      <c r="PC80" s="28"/>
      <c r="PD80" s="28"/>
      <c r="PE80" s="28"/>
      <c r="PF80" s="28"/>
      <c r="PG80" s="28"/>
      <c r="PH80" s="28"/>
      <c r="PI80" s="28"/>
      <c r="PJ80" s="28"/>
      <c r="PK80" s="28"/>
      <c r="PL80" s="28"/>
      <c r="PM80" s="28"/>
      <c r="PN80" s="28"/>
      <c r="PO80" s="28"/>
      <c r="PP80" s="28"/>
      <c r="PQ80" s="28"/>
      <c r="PR80" s="28"/>
      <c r="PS80" s="28"/>
      <c r="PT80" s="28"/>
      <c r="PU80" s="28"/>
      <c r="PV80" s="28"/>
      <c r="PW80" s="28"/>
      <c r="PX80" s="28"/>
      <c r="PY80" s="28"/>
      <c r="PZ80" s="28"/>
      <c r="QA80" s="28"/>
      <c r="QB80" s="28"/>
      <c r="QC80" s="28"/>
      <c r="QD80" s="28"/>
    </row>
    <row r="81" spans="1:446" ht="15.75">
      <c r="A81" s="21" t="s">
        <v>52</v>
      </c>
      <c r="B81" s="26"/>
      <c r="C81" s="26"/>
      <c r="D81" s="26"/>
      <c r="E81" s="26"/>
      <c r="F81" s="26"/>
      <c r="G81" s="26"/>
      <c r="H81" s="26"/>
      <c r="I81" s="26"/>
      <c r="J81" s="26"/>
      <c r="K81" s="23">
        <f>K82</f>
        <v>1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31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</row>
    <row r="82" spans="1:446" ht="15.75">
      <c r="A82" s="3" t="s">
        <v>36</v>
      </c>
      <c r="B82" s="2"/>
      <c r="C82" s="2"/>
      <c r="D82" s="2"/>
      <c r="E82" s="2">
        <v>1</v>
      </c>
      <c r="F82" s="2"/>
      <c r="G82" s="2"/>
      <c r="H82" s="2"/>
      <c r="I82" s="2"/>
      <c r="J82" s="2"/>
      <c r="K82" s="11">
        <f>SUM(B82:J82)</f>
        <v>1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>
        <f>K82</f>
        <v>1</v>
      </c>
      <c r="AB82" s="20"/>
      <c r="AC82" s="20"/>
      <c r="AD82" s="20"/>
      <c r="AE82" s="20"/>
      <c r="AF82" s="20"/>
      <c r="AG82" s="20"/>
      <c r="AH82" s="20"/>
      <c r="AI82" s="29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8"/>
      <c r="NH82" s="28"/>
      <c r="NI82" s="28"/>
      <c r="NJ82" s="28"/>
      <c r="NK82" s="28"/>
      <c r="NL82" s="28"/>
      <c r="NM82" s="28"/>
      <c r="NN82" s="28"/>
      <c r="NO82" s="28"/>
      <c r="NP82" s="28"/>
      <c r="NQ82" s="28"/>
      <c r="NR82" s="28"/>
      <c r="NS82" s="28"/>
      <c r="NT82" s="28"/>
      <c r="NU82" s="28"/>
      <c r="NV82" s="28"/>
      <c r="NW82" s="28"/>
      <c r="NX82" s="28"/>
      <c r="NY82" s="28"/>
      <c r="NZ82" s="28"/>
      <c r="OA82" s="28"/>
      <c r="OB82" s="28"/>
      <c r="OC82" s="28"/>
      <c r="OD82" s="28"/>
      <c r="OE82" s="28"/>
      <c r="OF82" s="28"/>
      <c r="OG82" s="28"/>
      <c r="OH82" s="28"/>
      <c r="OI82" s="28"/>
      <c r="OJ82" s="28"/>
      <c r="OK82" s="28"/>
      <c r="OL82" s="28"/>
      <c r="OM82" s="28"/>
      <c r="ON82" s="28"/>
      <c r="OO82" s="28"/>
      <c r="OP82" s="28"/>
      <c r="OQ82" s="28"/>
      <c r="OR82" s="28"/>
      <c r="OS82" s="28"/>
      <c r="OT82" s="28"/>
      <c r="OU82" s="28"/>
      <c r="OV82" s="28"/>
      <c r="OW82" s="28"/>
      <c r="OX82" s="28"/>
      <c r="OY82" s="28"/>
      <c r="OZ82" s="28"/>
      <c r="PA82" s="28"/>
      <c r="PB82" s="28"/>
      <c r="PC82" s="28"/>
      <c r="PD82" s="28"/>
      <c r="PE82" s="28"/>
      <c r="PF82" s="28"/>
      <c r="PG82" s="28"/>
      <c r="PH82" s="28"/>
      <c r="PI82" s="28"/>
      <c r="PJ82" s="28"/>
      <c r="PK82" s="28"/>
      <c r="PL82" s="28"/>
      <c r="PM82" s="28"/>
      <c r="PN82" s="28"/>
      <c r="PO82" s="28"/>
      <c r="PP82" s="28"/>
      <c r="PQ82" s="28"/>
      <c r="PR82" s="28"/>
      <c r="PS82" s="28"/>
      <c r="PT82" s="28"/>
      <c r="PU82" s="28"/>
      <c r="PV82" s="28"/>
      <c r="PW82" s="28"/>
      <c r="PX82" s="28"/>
      <c r="PY82" s="28"/>
      <c r="PZ82" s="28"/>
      <c r="QA82" s="28"/>
      <c r="QB82" s="28"/>
      <c r="QC82" s="28"/>
      <c r="QD82" s="28"/>
    </row>
    <row r="83" spans="1:446" s="25" customFormat="1" ht="15.75">
      <c r="A83" s="21" t="s">
        <v>21</v>
      </c>
      <c r="B83" s="22"/>
      <c r="C83" s="22"/>
      <c r="D83" s="22"/>
      <c r="E83" s="22"/>
      <c r="F83" s="22"/>
      <c r="G83" s="22"/>
      <c r="H83" s="22"/>
      <c r="I83" s="22"/>
      <c r="J83" s="22"/>
      <c r="K83" s="23">
        <f>SUM(K84:K87)</f>
        <v>6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31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</row>
    <row r="84" spans="1:446" ht="15.75">
      <c r="A84" s="3" t="s">
        <v>25</v>
      </c>
      <c r="B84" s="2"/>
      <c r="C84" s="2"/>
      <c r="D84" s="2"/>
      <c r="E84" s="2">
        <v>1</v>
      </c>
      <c r="F84" s="2"/>
      <c r="G84" s="2"/>
      <c r="H84" s="2"/>
      <c r="I84" s="2"/>
      <c r="J84" s="2"/>
      <c r="K84" s="11">
        <f>SUM(B84:J84)</f>
        <v>1</v>
      </c>
      <c r="L84" s="20"/>
      <c r="M84" s="20">
        <f>K84</f>
        <v>1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9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</row>
    <row r="85" spans="1:446" ht="15.75">
      <c r="A85" s="3" t="s">
        <v>35</v>
      </c>
      <c r="B85" s="2"/>
      <c r="C85" s="2"/>
      <c r="D85" s="2"/>
      <c r="E85" s="2"/>
      <c r="F85" s="2">
        <v>1</v>
      </c>
      <c r="G85" s="2"/>
      <c r="H85" s="2"/>
      <c r="I85" s="2"/>
      <c r="J85" s="2"/>
      <c r="K85" s="11">
        <f t="shared" ref="K85:K87" si="11">SUM(B85:J85)</f>
        <v>1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>
        <f>K85</f>
        <v>1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9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  <c r="KD85" s="28"/>
      <c r="KE85" s="28"/>
      <c r="KF85" s="28"/>
      <c r="KG85" s="28"/>
      <c r="KH85" s="28"/>
      <c r="KI85" s="28"/>
      <c r="KJ85" s="28"/>
      <c r="KK85" s="28"/>
      <c r="KL85" s="28"/>
      <c r="KM85" s="28"/>
      <c r="KN85" s="28"/>
      <c r="KO85" s="28"/>
      <c r="KP85" s="28"/>
      <c r="KQ85" s="28"/>
      <c r="KR85" s="28"/>
      <c r="KS85" s="28"/>
      <c r="KT85" s="28"/>
      <c r="KU85" s="28"/>
      <c r="KV85" s="28"/>
      <c r="KW85" s="28"/>
      <c r="KX85" s="28"/>
      <c r="KY85" s="28"/>
      <c r="KZ85" s="28"/>
      <c r="LA85" s="28"/>
      <c r="LB85" s="28"/>
      <c r="LC85" s="28"/>
      <c r="LD85" s="28"/>
      <c r="LE85" s="28"/>
      <c r="LF85" s="28"/>
      <c r="LG85" s="28"/>
      <c r="LH85" s="28"/>
      <c r="LI85" s="28"/>
      <c r="LJ85" s="28"/>
      <c r="LK85" s="28"/>
      <c r="LL85" s="28"/>
      <c r="LM85" s="28"/>
      <c r="LN85" s="28"/>
      <c r="LO85" s="28"/>
      <c r="LP85" s="28"/>
      <c r="LQ85" s="28"/>
      <c r="LR85" s="28"/>
      <c r="LS85" s="28"/>
      <c r="LT85" s="28"/>
      <c r="LU85" s="28"/>
      <c r="LV85" s="28"/>
      <c r="LW85" s="28"/>
      <c r="LX85" s="28"/>
      <c r="LY85" s="28"/>
      <c r="LZ85" s="28"/>
      <c r="MA85" s="28"/>
      <c r="MB85" s="28"/>
      <c r="MC85" s="28"/>
      <c r="MD85" s="28"/>
      <c r="ME85" s="28"/>
      <c r="MF85" s="28"/>
      <c r="MG85" s="28"/>
      <c r="MH85" s="28"/>
      <c r="MI85" s="28"/>
      <c r="MJ85" s="28"/>
      <c r="MK85" s="28"/>
      <c r="ML85" s="28"/>
      <c r="MM85" s="28"/>
      <c r="MN85" s="28"/>
      <c r="MO85" s="28"/>
      <c r="MP85" s="28"/>
      <c r="MQ85" s="28"/>
      <c r="MR85" s="28"/>
      <c r="MS85" s="28"/>
      <c r="MT85" s="28"/>
      <c r="MU85" s="28"/>
      <c r="MV85" s="28"/>
      <c r="MW85" s="28"/>
      <c r="MX85" s="28"/>
      <c r="MY85" s="28"/>
      <c r="MZ85" s="28"/>
      <c r="NA85" s="28"/>
      <c r="NB85" s="28"/>
      <c r="NC85" s="28"/>
      <c r="ND85" s="28"/>
      <c r="NE85" s="28"/>
      <c r="NF85" s="28"/>
      <c r="NG85" s="28"/>
      <c r="NH85" s="28"/>
      <c r="NI85" s="28"/>
      <c r="NJ85" s="28"/>
      <c r="NK85" s="28"/>
      <c r="NL85" s="28"/>
      <c r="NM85" s="28"/>
      <c r="NN85" s="28"/>
      <c r="NO85" s="28"/>
      <c r="NP85" s="28"/>
      <c r="NQ85" s="28"/>
      <c r="NR85" s="28"/>
      <c r="NS85" s="28"/>
      <c r="NT85" s="28"/>
      <c r="NU85" s="28"/>
      <c r="NV85" s="28"/>
      <c r="NW85" s="28"/>
      <c r="NX85" s="28"/>
      <c r="NY85" s="28"/>
      <c r="NZ85" s="28"/>
      <c r="OA85" s="28"/>
      <c r="OB85" s="28"/>
      <c r="OC85" s="28"/>
      <c r="OD85" s="28"/>
      <c r="OE85" s="28"/>
      <c r="OF85" s="28"/>
      <c r="OG85" s="28"/>
      <c r="OH85" s="28"/>
      <c r="OI85" s="28"/>
      <c r="OJ85" s="28"/>
      <c r="OK85" s="28"/>
      <c r="OL85" s="28"/>
      <c r="OM85" s="28"/>
      <c r="ON85" s="28"/>
      <c r="OO85" s="28"/>
      <c r="OP85" s="28"/>
      <c r="OQ85" s="28"/>
      <c r="OR85" s="28"/>
      <c r="OS85" s="28"/>
      <c r="OT85" s="28"/>
      <c r="OU85" s="28"/>
      <c r="OV85" s="28"/>
      <c r="OW85" s="28"/>
      <c r="OX85" s="28"/>
      <c r="OY85" s="28"/>
      <c r="OZ85" s="28"/>
      <c r="PA85" s="28"/>
      <c r="PB85" s="28"/>
      <c r="PC85" s="28"/>
      <c r="PD85" s="28"/>
      <c r="PE85" s="28"/>
      <c r="PF85" s="28"/>
      <c r="PG85" s="28"/>
      <c r="PH85" s="28"/>
      <c r="PI85" s="28"/>
      <c r="PJ85" s="28"/>
      <c r="PK85" s="28"/>
      <c r="PL85" s="28"/>
      <c r="PM85" s="28"/>
      <c r="PN85" s="28"/>
      <c r="PO85" s="28"/>
      <c r="PP85" s="28"/>
      <c r="PQ85" s="28"/>
      <c r="PR85" s="28"/>
      <c r="PS85" s="28"/>
      <c r="PT85" s="28"/>
      <c r="PU85" s="28"/>
      <c r="PV85" s="28"/>
      <c r="PW85" s="28"/>
      <c r="PX85" s="28"/>
      <c r="PY85" s="28"/>
      <c r="PZ85" s="28"/>
      <c r="QA85" s="28"/>
      <c r="QB85" s="28"/>
      <c r="QC85" s="28"/>
      <c r="QD85" s="28"/>
    </row>
    <row r="86" spans="1:446" ht="15.75">
      <c r="A86" s="3" t="s">
        <v>36</v>
      </c>
      <c r="B86" s="2"/>
      <c r="C86" s="2"/>
      <c r="D86" s="2"/>
      <c r="E86" s="2"/>
      <c r="F86" s="2"/>
      <c r="G86" s="2">
        <v>1</v>
      </c>
      <c r="H86" s="2"/>
      <c r="I86" s="2"/>
      <c r="J86" s="2"/>
      <c r="K86" s="11">
        <f t="shared" si="11"/>
        <v>1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>
        <f>K86</f>
        <v>1</v>
      </c>
      <c r="AB86" s="20"/>
      <c r="AC86" s="20"/>
      <c r="AD86" s="20"/>
      <c r="AE86" s="20"/>
      <c r="AF86" s="20"/>
      <c r="AG86" s="20"/>
      <c r="AH86" s="20"/>
      <c r="AI86" s="29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8"/>
      <c r="JK86" s="28"/>
      <c r="JL86" s="28"/>
      <c r="JM86" s="28"/>
      <c r="JN86" s="28"/>
      <c r="JO86" s="28"/>
      <c r="JP86" s="28"/>
      <c r="JQ86" s="28"/>
      <c r="JR86" s="28"/>
      <c r="JS86" s="28"/>
      <c r="JT86" s="28"/>
      <c r="JU86" s="28"/>
      <c r="JV86" s="28"/>
      <c r="JW86" s="28"/>
      <c r="JX86" s="28"/>
      <c r="JY86" s="28"/>
      <c r="JZ86" s="28"/>
      <c r="KA86" s="28"/>
      <c r="KB86" s="28"/>
      <c r="KC86" s="28"/>
      <c r="KD86" s="28"/>
      <c r="KE86" s="28"/>
      <c r="KF86" s="28"/>
      <c r="KG86" s="28"/>
      <c r="KH86" s="28"/>
      <c r="KI86" s="28"/>
      <c r="KJ86" s="28"/>
      <c r="KK86" s="28"/>
      <c r="KL86" s="28"/>
      <c r="KM86" s="28"/>
      <c r="KN86" s="28"/>
      <c r="KO86" s="28"/>
      <c r="KP86" s="28"/>
      <c r="KQ86" s="28"/>
      <c r="KR86" s="28"/>
      <c r="KS86" s="28"/>
      <c r="KT86" s="28"/>
      <c r="KU86" s="28"/>
      <c r="KV86" s="28"/>
      <c r="KW86" s="28"/>
      <c r="KX86" s="28"/>
      <c r="KY86" s="28"/>
      <c r="KZ86" s="28"/>
      <c r="LA86" s="28"/>
      <c r="LB86" s="28"/>
      <c r="LC86" s="28"/>
      <c r="LD86" s="28"/>
      <c r="LE86" s="28"/>
      <c r="LF86" s="28"/>
      <c r="LG86" s="28"/>
      <c r="LH86" s="28"/>
      <c r="LI86" s="28"/>
      <c r="LJ86" s="28"/>
      <c r="LK86" s="28"/>
      <c r="LL86" s="28"/>
      <c r="LM86" s="28"/>
      <c r="LN86" s="28"/>
      <c r="LO86" s="28"/>
      <c r="LP86" s="28"/>
      <c r="LQ86" s="28"/>
      <c r="LR86" s="28"/>
      <c r="LS86" s="28"/>
      <c r="LT86" s="28"/>
      <c r="LU86" s="28"/>
      <c r="LV86" s="28"/>
      <c r="LW86" s="28"/>
      <c r="LX86" s="28"/>
      <c r="LY86" s="28"/>
      <c r="LZ86" s="28"/>
      <c r="MA86" s="28"/>
      <c r="MB86" s="28"/>
      <c r="MC86" s="28"/>
      <c r="MD86" s="28"/>
      <c r="ME86" s="28"/>
      <c r="MF86" s="28"/>
      <c r="MG86" s="28"/>
      <c r="MH86" s="28"/>
      <c r="MI86" s="28"/>
      <c r="MJ86" s="28"/>
      <c r="MK86" s="28"/>
      <c r="ML86" s="28"/>
      <c r="MM86" s="28"/>
      <c r="MN86" s="28"/>
      <c r="MO86" s="28"/>
      <c r="MP86" s="28"/>
      <c r="MQ86" s="28"/>
      <c r="MR86" s="28"/>
      <c r="MS86" s="28"/>
      <c r="MT86" s="28"/>
      <c r="MU86" s="28"/>
      <c r="MV86" s="28"/>
      <c r="MW86" s="28"/>
      <c r="MX86" s="28"/>
      <c r="MY86" s="28"/>
      <c r="MZ86" s="28"/>
      <c r="NA86" s="28"/>
      <c r="NB86" s="28"/>
      <c r="NC86" s="28"/>
      <c r="ND86" s="28"/>
      <c r="NE86" s="28"/>
      <c r="NF86" s="28"/>
      <c r="NG86" s="28"/>
      <c r="NH86" s="28"/>
      <c r="NI86" s="28"/>
      <c r="NJ86" s="28"/>
      <c r="NK86" s="28"/>
      <c r="NL86" s="28"/>
      <c r="NM86" s="28"/>
      <c r="NN86" s="28"/>
      <c r="NO86" s="28"/>
      <c r="NP86" s="28"/>
      <c r="NQ86" s="28"/>
      <c r="NR86" s="28"/>
      <c r="NS86" s="28"/>
      <c r="NT86" s="28"/>
      <c r="NU86" s="28"/>
      <c r="NV86" s="28"/>
      <c r="NW86" s="28"/>
      <c r="NX86" s="28"/>
      <c r="NY86" s="28"/>
      <c r="NZ86" s="28"/>
      <c r="OA86" s="28"/>
      <c r="OB86" s="28"/>
      <c r="OC86" s="28"/>
      <c r="OD86" s="28"/>
      <c r="OE86" s="28"/>
      <c r="OF86" s="28"/>
      <c r="OG86" s="28"/>
      <c r="OH86" s="28"/>
      <c r="OI86" s="28"/>
      <c r="OJ86" s="28"/>
      <c r="OK86" s="28"/>
      <c r="OL86" s="28"/>
      <c r="OM86" s="28"/>
      <c r="ON86" s="28"/>
      <c r="OO86" s="28"/>
      <c r="OP86" s="28"/>
      <c r="OQ86" s="28"/>
      <c r="OR86" s="28"/>
      <c r="OS86" s="28"/>
      <c r="OT86" s="28"/>
      <c r="OU86" s="28"/>
      <c r="OV86" s="28"/>
      <c r="OW86" s="28"/>
      <c r="OX86" s="28"/>
      <c r="OY86" s="28"/>
      <c r="OZ86" s="28"/>
      <c r="PA86" s="28"/>
      <c r="PB86" s="28"/>
      <c r="PC86" s="28"/>
      <c r="PD86" s="28"/>
      <c r="PE86" s="28"/>
      <c r="PF86" s="28"/>
      <c r="PG86" s="28"/>
      <c r="PH86" s="28"/>
      <c r="PI86" s="28"/>
      <c r="PJ86" s="28"/>
      <c r="PK86" s="28"/>
      <c r="PL86" s="28"/>
      <c r="PM86" s="28"/>
      <c r="PN86" s="28"/>
      <c r="PO86" s="28"/>
      <c r="PP86" s="28"/>
      <c r="PQ86" s="28"/>
      <c r="PR86" s="28"/>
      <c r="PS86" s="28"/>
      <c r="PT86" s="28"/>
      <c r="PU86" s="28"/>
      <c r="PV86" s="28"/>
      <c r="PW86" s="28"/>
      <c r="PX86" s="28"/>
      <c r="PY86" s="28"/>
      <c r="PZ86" s="28"/>
      <c r="QA86" s="28"/>
      <c r="QB86" s="28"/>
      <c r="QC86" s="28"/>
      <c r="QD86" s="28"/>
    </row>
    <row r="87" spans="1:446" ht="15.75">
      <c r="A87" s="3" t="s">
        <v>37</v>
      </c>
      <c r="B87" s="2"/>
      <c r="C87" s="2"/>
      <c r="D87" s="2"/>
      <c r="E87" s="2"/>
      <c r="F87" s="2"/>
      <c r="G87" s="2">
        <v>1</v>
      </c>
      <c r="H87" s="2">
        <v>1</v>
      </c>
      <c r="I87" s="2">
        <v>1</v>
      </c>
      <c r="J87" s="2"/>
      <c r="K87" s="11">
        <f t="shared" si="11"/>
        <v>3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f>K87</f>
        <v>3</v>
      </c>
      <c r="AD87" s="20"/>
      <c r="AE87" s="20"/>
      <c r="AF87" s="20"/>
      <c r="AG87" s="20"/>
      <c r="AH87" s="20"/>
      <c r="AI87" s="29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</row>
    <row r="88" spans="1:446" s="25" customFormat="1" ht="15.75">
      <c r="A88" s="21" t="s">
        <v>13</v>
      </c>
      <c r="B88" s="22"/>
      <c r="C88" s="22"/>
      <c r="D88" s="22"/>
      <c r="E88" s="22"/>
      <c r="F88" s="22"/>
      <c r="G88" s="22"/>
      <c r="H88" s="22"/>
      <c r="I88" s="22"/>
      <c r="J88" s="22"/>
      <c r="K88" s="23">
        <f>SUM(K89:K89)</f>
        <v>4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31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28"/>
      <c r="JI88" s="28"/>
      <c r="JJ88" s="28"/>
      <c r="JK88" s="28"/>
      <c r="JL88" s="28"/>
      <c r="JM88" s="28"/>
      <c r="JN88" s="28"/>
      <c r="JO88" s="28"/>
      <c r="JP88" s="28"/>
      <c r="JQ88" s="28"/>
      <c r="JR88" s="28"/>
      <c r="JS88" s="28"/>
      <c r="JT88" s="28"/>
      <c r="JU88" s="28"/>
      <c r="JV88" s="28"/>
      <c r="JW88" s="28"/>
      <c r="JX88" s="28"/>
      <c r="JY88" s="28"/>
      <c r="JZ88" s="28"/>
      <c r="KA88" s="28"/>
      <c r="KB88" s="28"/>
      <c r="KC88" s="28"/>
      <c r="KD88" s="28"/>
      <c r="KE88" s="28"/>
      <c r="KF88" s="28"/>
      <c r="KG88" s="28"/>
      <c r="KH88" s="28"/>
      <c r="KI88" s="28"/>
      <c r="KJ88" s="28"/>
      <c r="KK88" s="28"/>
      <c r="KL88" s="28"/>
      <c r="KM88" s="28"/>
      <c r="KN88" s="28"/>
      <c r="KO88" s="28"/>
      <c r="KP88" s="28"/>
      <c r="KQ88" s="28"/>
      <c r="KR88" s="28"/>
      <c r="KS88" s="28"/>
      <c r="KT88" s="28"/>
      <c r="KU88" s="28"/>
      <c r="KV88" s="28"/>
      <c r="KW88" s="28"/>
      <c r="KX88" s="28"/>
      <c r="KY88" s="28"/>
      <c r="KZ88" s="28"/>
      <c r="LA88" s="28"/>
      <c r="LB88" s="28"/>
      <c r="LC88" s="28"/>
      <c r="LD88" s="28"/>
      <c r="LE88" s="28"/>
      <c r="LF88" s="28"/>
      <c r="LG88" s="28"/>
      <c r="LH88" s="28"/>
      <c r="LI88" s="28"/>
      <c r="LJ88" s="28"/>
      <c r="LK88" s="28"/>
      <c r="LL88" s="28"/>
      <c r="LM88" s="28"/>
      <c r="LN88" s="28"/>
      <c r="LO88" s="28"/>
      <c r="LP88" s="28"/>
      <c r="LQ88" s="28"/>
      <c r="LR88" s="28"/>
      <c r="LS88" s="28"/>
      <c r="LT88" s="28"/>
      <c r="LU88" s="28"/>
      <c r="LV88" s="28"/>
      <c r="LW88" s="28"/>
      <c r="LX88" s="28"/>
      <c r="LY88" s="28"/>
      <c r="LZ88" s="28"/>
      <c r="MA88" s="28"/>
      <c r="MB88" s="28"/>
      <c r="MC88" s="28"/>
      <c r="MD88" s="28"/>
      <c r="ME88" s="28"/>
      <c r="MF88" s="28"/>
      <c r="MG88" s="28"/>
      <c r="MH88" s="28"/>
      <c r="MI88" s="28"/>
      <c r="MJ88" s="28"/>
      <c r="MK88" s="28"/>
      <c r="ML88" s="28"/>
      <c r="MM88" s="28"/>
      <c r="MN88" s="28"/>
      <c r="MO88" s="28"/>
      <c r="MP88" s="28"/>
      <c r="MQ88" s="28"/>
      <c r="MR88" s="28"/>
      <c r="MS88" s="28"/>
      <c r="MT88" s="28"/>
      <c r="MU88" s="28"/>
      <c r="MV88" s="28"/>
      <c r="MW88" s="28"/>
      <c r="MX88" s="28"/>
      <c r="MY88" s="28"/>
      <c r="MZ88" s="28"/>
      <c r="NA88" s="28"/>
      <c r="NB88" s="28"/>
      <c r="NC88" s="28"/>
      <c r="ND88" s="28"/>
      <c r="NE88" s="28"/>
      <c r="NF88" s="28"/>
      <c r="NG88" s="28"/>
      <c r="NH88" s="28"/>
      <c r="NI88" s="28"/>
      <c r="NJ88" s="28"/>
      <c r="NK88" s="28"/>
      <c r="NL88" s="28"/>
      <c r="NM88" s="28"/>
      <c r="NN88" s="28"/>
      <c r="NO88" s="28"/>
      <c r="NP88" s="28"/>
      <c r="NQ88" s="28"/>
      <c r="NR88" s="28"/>
      <c r="NS88" s="28"/>
      <c r="NT88" s="28"/>
      <c r="NU88" s="28"/>
      <c r="NV88" s="28"/>
      <c r="NW88" s="28"/>
      <c r="NX88" s="28"/>
      <c r="NY88" s="28"/>
      <c r="NZ88" s="28"/>
      <c r="OA88" s="28"/>
      <c r="OB88" s="28"/>
      <c r="OC88" s="28"/>
      <c r="OD88" s="28"/>
      <c r="OE88" s="28"/>
      <c r="OF88" s="28"/>
      <c r="OG88" s="28"/>
      <c r="OH88" s="28"/>
      <c r="OI88" s="28"/>
      <c r="OJ88" s="28"/>
      <c r="OK88" s="28"/>
      <c r="OL88" s="28"/>
      <c r="OM88" s="28"/>
      <c r="ON88" s="28"/>
      <c r="OO88" s="28"/>
      <c r="OP88" s="28"/>
      <c r="OQ88" s="28"/>
      <c r="OR88" s="28"/>
      <c r="OS88" s="28"/>
      <c r="OT88" s="28"/>
      <c r="OU88" s="28"/>
      <c r="OV88" s="28"/>
      <c r="OW88" s="28"/>
      <c r="OX88" s="28"/>
      <c r="OY88" s="28"/>
      <c r="OZ88" s="28"/>
      <c r="PA88" s="28"/>
      <c r="PB88" s="28"/>
      <c r="PC88" s="28"/>
      <c r="PD88" s="28"/>
      <c r="PE88" s="28"/>
      <c r="PF88" s="28"/>
      <c r="PG88" s="28"/>
      <c r="PH88" s="28"/>
      <c r="PI88" s="28"/>
      <c r="PJ88" s="28"/>
      <c r="PK88" s="28"/>
      <c r="PL88" s="28"/>
      <c r="PM88" s="28"/>
      <c r="PN88" s="28"/>
      <c r="PO88" s="28"/>
      <c r="PP88" s="28"/>
      <c r="PQ88" s="28"/>
      <c r="PR88" s="28"/>
      <c r="PS88" s="28"/>
      <c r="PT88" s="28"/>
      <c r="PU88" s="28"/>
      <c r="PV88" s="28"/>
      <c r="PW88" s="28"/>
      <c r="PX88" s="28"/>
      <c r="PY88" s="28"/>
      <c r="PZ88" s="28"/>
      <c r="QA88" s="28"/>
      <c r="QB88" s="28"/>
      <c r="QC88" s="28"/>
      <c r="QD88" s="28"/>
    </row>
    <row r="89" spans="1:446" ht="15.75">
      <c r="A89" s="3" t="s">
        <v>25</v>
      </c>
      <c r="B89" s="2">
        <v>1</v>
      </c>
      <c r="C89" s="2">
        <v>2</v>
      </c>
      <c r="D89" s="2"/>
      <c r="E89" s="2"/>
      <c r="F89" s="2"/>
      <c r="G89" s="2"/>
      <c r="H89" s="2"/>
      <c r="I89" s="2"/>
      <c r="J89" s="2">
        <v>1</v>
      </c>
      <c r="K89" s="11">
        <f>SUM(B89:J89)</f>
        <v>4</v>
      </c>
      <c r="L89" s="20"/>
      <c r="M89" s="20">
        <f>K89</f>
        <v>4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9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  <c r="KJ89" s="28"/>
      <c r="KK89" s="28"/>
      <c r="KL89" s="28"/>
      <c r="KM89" s="28"/>
      <c r="KN89" s="28"/>
      <c r="KO89" s="28"/>
      <c r="KP89" s="28"/>
      <c r="KQ89" s="28"/>
      <c r="KR89" s="28"/>
      <c r="KS89" s="28"/>
      <c r="KT89" s="28"/>
      <c r="KU89" s="28"/>
      <c r="KV89" s="28"/>
      <c r="KW89" s="28"/>
      <c r="KX89" s="28"/>
      <c r="KY89" s="28"/>
      <c r="KZ89" s="28"/>
      <c r="LA89" s="28"/>
      <c r="LB89" s="28"/>
      <c r="LC89" s="28"/>
      <c r="LD89" s="28"/>
      <c r="LE89" s="28"/>
      <c r="LF89" s="28"/>
      <c r="LG89" s="28"/>
      <c r="LH89" s="28"/>
      <c r="LI89" s="28"/>
      <c r="LJ89" s="28"/>
      <c r="LK89" s="28"/>
      <c r="LL89" s="28"/>
      <c r="LM89" s="28"/>
      <c r="LN89" s="28"/>
      <c r="LO89" s="28"/>
      <c r="LP89" s="28"/>
      <c r="LQ89" s="28"/>
      <c r="LR89" s="28"/>
      <c r="LS89" s="28"/>
      <c r="LT89" s="28"/>
      <c r="LU89" s="28"/>
      <c r="LV89" s="28"/>
      <c r="LW89" s="28"/>
      <c r="LX89" s="28"/>
      <c r="LY89" s="28"/>
      <c r="LZ89" s="28"/>
      <c r="MA89" s="28"/>
      <c r="MB89" s="28"/>
      <c r="MC89" s="28"/>
      <c r="MD89" s="28"/>
      <c r="ME89" s="28"/>
      <c r="MF89" s="28"/>
      <c r="MG89" s="28"/>
      <c r="MH89" s="28"/>
      <c r="MI89" s="28"/>
      <c r="MJ89" s="28"/>
      <c r="MK89" s="28"/>
      <c r="ML89" s="28"/>
      <c r="MM89" s="28"/>
      <c r="MN89" s="28"/>
      <c r="MO89" s="28"/>
      <c r="MP89" s="28"/>
      <c r="MQ89" s="28"/>
      <c r="MR89" s="28"/>
      <c r="MS89" s="28"/>
      <c r="MT89" s="28"/>
      <c r="MU89" s="28"/>
      <c r="MV89" s="28"/>
      <c r="MW89" s="28"/>
      <c r="MX89" s="28"/>
      <c r="MY89" s="28"/>
      <c r="MZ89" s="28"/>
      <c r="NA89" s="28"/>
      <c r="NB89" s="28"/>
      <c r="NC89" s="28"/>
      <c r="ND89" s="28"/>
      <c r="NE89" s="28"/>
      <c r="NF89" s="28"/>
      <c r="NG89" s="28"/>
      <c r="NH89" s="28"/>
      <c r="NI89" s="28"/>
      <c r="NJ89" s="28"/>
      <c r="NK89" s="28"/>
      <c r="NL89" s="28"/>
      <c r="NM89" s="28"/>
      <c r="NN89" s="28"/>
      <c r="NO89" s="28"/>
      <c r="NP89" s="28"/>
      <c r="NQ89" s="28"/>
      <c r="NR89" s="28"/>
      <c r="NS89" s="28"/>
      <c r="NT89" s="28"/>
      <c r="NU89" s="28"/>
      <c r="NV89" s="28"/>
      <c r="NW89" s="28"/>
      <c r="NX89" s="28"/>
      <c r="NY89" s="28"/>
      <c r="NZ89" s="28"/>
      <c r="OA89" s="28"/>
      <c r="OB89" s="28"/>
      <c r="OC89" s="28"/>
      <c r="OD89" s="28"/>
      <c r="OE89" s="28"/>
      <c r="OF89" s="28"/>
      <c r="OG89" s="28"/>
      <c r="OH89" s="28"/>
      <c r="OI89" s="28"/>
      <c r="OJ89" s="28"/>
      <c r="OK89" s="28"/>
      <c r="OL89" s="28"/>
      <c r="OM89" s="28"/>
      <c r="ON89" s="28"/>
      <c r="OO89" s="28"/>
      <c r="OP89" s="28"/>
      <c r="OQ89" s="28"/>
      <c r="OR89" s="28"/>
      <c r="OS89" s="28"/>
      <c r="OT89" s="28"/>
      <c r="OU89" s="28"/>
      <c r="OV89" s="28"/>
      <c r="OW89" s="28"/>
      <c r="OX89" s="28"/>
      <c r="OY89" s="28"/>
      <c r="OZ89" s="28"/>
      <c r="PA89" s="28"/>
      <c r="PB89" s="28"/>
      <c r="PC89" s="28"/>
      <c r="PD89" s="28"/>
      <c r="PE89" s="28"/>
      <c r="PF89" s="28"/>
      <c r="PG89" s="28"/>
      <c r="PH89" s="28"/>
      <c r="PI89" s="28"/>
      <c r="PJ89" s="28"/>
      <c r="PK89" s="28"/>
      <c r="PL89" s="28"/>
      <c r="PM89" s="28"/>
      <c r="PN89" s="28"/>
      <c r="PO89" s="28"/>
      <c r="PP89" s="28"/>
      <c r="PQ89" s="28"/>
      <c r="PR89" s="28"/>
      <c r="PS89" s="28"/>
      <c r="PT89" s="28"/>
      <c r="PU89" s="28"/>
      <c r="PV89" s="28"/>
      <c r="PW89" s="28"/>
      <c r="PX89" s="28"/>
      <c r="PY89" s="28"/>
      <c r="PZ89" s="28"/>
      <c r="QA89" s="28"/>
      <c r="QB89" s="28"/>
      <c r="QC89" s="28"/>
      <c r="QD89" s="28"/>
    </row>
    <row r="90" spans="1:446" s="25" customFormat="1" ht="16.5" customHeight="1">
      <c r="A90" s="21" t="s">
        <v>20</v>
      </c>
      <c r="B90" s="22"/>
      <c r="C90" s="22"/>
      <c r="D90" s="22"/>
      <c r="E90" s="22"/>
      <c r="F90" s="22"/>
      <c r="G90" s="22"/>
      <c r="H90" s="22"/>
      <c r="I90" s="22"/>
      <c r="J90" s="22"/>
      <c r="K90" s="23">
        <f>SUM(K91:K92)</f>
        <v>5</v>
      </c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31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28"/>
      <c r="OY90" s="28"/>
      <c r="OZ90" s="28"/>
      <c r="PA90" s="28"/>
      <c r="PB90" s="28"/>
      <c r="PC90" s="28"/>
      <c r="PD90" s="28"/>
      <c r="PE90" s="28"/>
      <c r="PF90" s="28"/>
      <c r="PG90" s="28"/>
      <c r="PH90" s="28"/>
      <c r="PI90" s="28"/>
      <c r="PJ90" s="28"/>
      <c r="PK90" s="28"/>
      <c r="PL90" s="28"/>
      <c r="PM90" s="28"/>
      <c r="PN90" s="28"/>
      <c r="PO90" s="28"/>
      <c r="PP90" s="28"/>
      <c r="PQ90" s="28"/>
      <c r="PR90" s="28"/>
      <c r="PS90" s="28"/>
      <c r="PT90" s="28"/>
      <c r="PU90" s="28"/>
      <c r="PV90" s="28"/>
      <c r="PW90" s="28"/>
      <c r="PX90" s="28"/>
      <c r="PY90" s="28"/>
      <c r="PZ90" s="28"/>
      <c r="QA90" s="28"/>
      <c r="QB90" s="28"/>
      <c r="QC90" s="28"/>
      <c r="QD90" s="28"/>
    </row>
    <row r="91" spans="1:446" ht="18.75" customHeight="1">
      <c r="A91" s="3" t="s">
        <v>35</v>
      </c>
      <c r="B91" s="2"/>
      <c r="C91" s="2"/>
      <c r="D91" s="2"/>
      <c r="E91" s="2"/>
      <c r="F91" s="2"/>
      <c r="G91" s="2">
        <v>1</v>
      </c>
      <c r="H91" s="2"/>
      <c r="I91" s="2"/>
      <c r="J91" s="2">
        <v>2</v>
      </c>
      <c r="K91" s="11">
        <f>SUM(B91:J91)</f>
        <v>3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>
        <f>K91</f>
        <v>3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9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28"/>
      <c r="OY91" s="28"/>
      <c r="OZ91" s="28"/>
      <c r="PA91" s="28"/>
      <c r="PB91" s="28"/>
      <c r="PC91" s="28"/>
      <c r="PD91" s="28"/>
      <c r="PE91" s="28"/>
      <c r="PF91" s="28"/>
      <c r="PG91" s="28"/>
      <c r="PH91" s="28"/>
      <c r="PI91" s="28"/>
      <c r="PJ91" s="28"/>
      <c r="PK91" s="28"/>
      <c r="PL91" s="28"/>
      <c r="PM91" s="28"/>
      <c r="PN91" s="28"/>
      <c r="PO91" s="28"/>
      <c r="PP91" s="28"/>
      <c r="PQ91" s="28"/>
      <c r="PR91" s="28"/>
      <c r="PS91" s="28"/>
      <c r="PT91" s="28"/>
      <c r="PU91" s="28"/>
      <c r="PV91" s="28"/>
      <c r="PW91" s="28"/>
      <c r="PX91" s="28"/>
      <c r="PY91" s="28"/>
      <c r="PZ91" s="28"/>
      <c r="QA91" s="28"/>
      <c r="QB91" s="28"/>
      <c r="QC91" s="28"/>
      <c r="QD91" s="28"/>
    </row>
    <row r="92" spans="1:446" ht="19.5" customHeight="1">
      <c r="A92" s="3" t="s">
        <v>42</v>
      </c>
      <c r="B92" s="2"/>
      <c r="C92" s="2"/>
      <c r="D92" s="2"/>
      <c r="E92" s="2"/>
      <c r="F92" s="2"/>
      <c r="G92" s="2"/>
      <c r="H92" s="2">
        <v>2</v>
      </c>
      <c r="I92" s="2"/>
      <c r="J92" s="2"/>
      <c r="K92" s="11">
        <f>SUM(B92:J92)</f>
        <v>2</v>
      </c>
      <c r="L92" s="20"/>
      <c r="M92" s="20"/>
      <c r="N92" s="20"/>
      <c r="O92" s="20"/>
      <c r="P92" s="20"/>
      <c r="Q92" s="20">
        <f>K92</f>
        <v>2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9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</row>
    <row r="93" spans="1:446" s="25" customFormat="1" ht="16.5" customHeight="1">
      <c r="A93" s="21" t="s">
        <v>59</v>
      </c>
      <c r="B93" s="22"/>
      <c r="C93" s="22"/>
      <c r="D93" s="22"/>
      <c r="E93" s="22"/>
      <c r="F93" s="22"/>
      <c r="G93" s="22"/>
      <c r="H93" s="22"/>
      <c r="I93" s="22"/>
      <c r="J93" s="22"/>
      <c r="K93" s="23">
        <f>SUM(K94)</f>
        <v>2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31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</row>
    <row r="94" spans="1:446" ht="18.75" customHeight="1">
      <c r="A94" s="3" t="s">
        <v>35</v>
      </c>
      <c r="B94" s="2"/>
      <c r="C94" s="2"/>
      <c r="D94" s="2"/>
      <c r="E94" s="2"/>
      <c r="F94" s="2"/>
      <c r="G94" s="2"/>
      <c r="H94" s="2"/>
      <c r="I94" s="2"/>
      <c r="J94" s="2">
        <v>2</v>
      </c>
      <c r="K94" s="11">
        <f>SUM(B94:J94)</f>
        <v>2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>
        <f>K94</f>
        <v>2</v>
      </c>
      <c r="Z94" s="20"/>
      <c r="AA94" s="20"/>
      <c r="AB94" s="20"/>
      <c r="AC94" s="20"/>
      <c r="AD94" s="20"/>
      <c r="AE94" s="20"/>
      <c r="AF94" s="20"/>
      <c r="AG94" s="20"/>
      <c r="AH94" s="20"/>
      <c r="AI94" s="29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8"/>
      <c r="JK94" s="28"/>
      <c r="JL94" s="28"/>
      <c r="JM94" s="28"/>
      <c r="JN94" s="28"/>
      <c r="JO94" s="28"/>
      <c r="JP94" s="28"/>
      <c r="JQ94" s="28"/>
      <c r="JR94" s="28"/>
      <c r="JS94" s="28"/>
      <c r="JT94" s="28"/>
      <c r="JU94" s="28"/>
      <c r="JV94" s="28"/>
      <c r="JW94" s="28"/>
      <c r="JX94" s="28"/>
      <c r="JY94" s="28"/>
      <c r="JZ94" s="28"/>
      <c r="KA94" s="28"/>
      <c r="KB94" s="28"/>
      <c r="KC94" s="28"/>
      <c r="KD94" s="28"/>
      <c r="KE94" s="28"/>
      <c r="KF94" s="28"/>
      <c r="KG94" s="28"/>
      <c r="KH94" s="28"/>
      <c r="KI94" s="28"/>
      <c r="KJ94" s="28"/>
      <c r="KK94" s="28"/>
      <c r="KL94" s="28"/>
      <c r="KM94" s="28"/>
      <c r="KN94" s="28"/>
      <c r="KO94" s="28"/>
      <c r="KP94" s="28"/>
      <c r="KQ94" s="28"/>
      <c r="KR94" s="28"/>
      <c r="KS94" s="28"/>
      <c r="KT94" s="28"/>
      <c r="KU94" s="28"/>
      <c r="KV94" s="28"/>
      <c r="KW94" s="28"/>
      <c r="KX94" s="28"/>
      <c r="KY94" s="28"/>
      <c r="KZ94" s="28"/>
      <c r="LA94" s="28"/>
      <c r="LB94" s="28"/>
      <c r="LC94" s="28"/>
      <c r="LD94" s="28"/>
      <c r="LE94" s="28"/>
      <c r="LF94" s="28"/>
      <c r="LG94" s="28"/>
      <c r="LH94" s="28"/>
      <c r="LI94" s="28"/>
      <c r="LJ94" s="28"/>
      <c r="LK94" s="28"/>
      <c r="LL94" s="28"/>
      <c r="LM94" s="28"/>
      <c r="LN94" s="28"/>
      <c r="LO94" s="28"/>
      <c r="LP94" s="28"/>
      <c r="LQ94" s="28"/>
      <c r="LR94" s="28"/>
      <c r="LS94" s="28"/>
      <c r="LT94" s="28"/>
      <c r="LU94" s="28"/>
      <c r="LV94" s="28"/>
      <c r="LW94" s="28"/>
      <c r="LX94" s="28"/>
      <c r="LY94" s="28"/>
      <c r="LZ94" s="28"/>
      <c r="MA94" s="28"/>
      <c r="MB94" s="28"/>
      <c r="MC94" s="28"/>
      <c r="MD94" s="28"/>
      <c r="ME94" s="28"/>
      <c r="MF94" s="28"/>
      <c r="MG94" s="28"/>
      <c r="MH94" s="28"/>
      <c r="MI94" s="28"/>
      <c r="MJ94" s="28"/>
      <c r="MK94" s="28"/>
      <c r="ML94" s="28"/>
      <c r="MM94" s="28"/>
      <c r="MN94" s="28"/>
      <c r="MO94" s="28"/>
      <c r="MP94" s="28"/>
      <c r="MQ94" s="28"/>
      <c r="MR94" s="28"/>
      <c r="MS94" s="28"/>
      <c r="MT94" s="28"/>
      <c r="MU94" s="28"/>
      <c r="MV94" s="28"/>
      <c r="MW94" s="28"/>
      <c r="MX94" s="28"/>
      <c r="MY94" s="28"/>
      <c r="MZ94" s="28"/>
      <c r="NA94" s="28"/>
      <c r="NB94" s="28"/>
      <c r="NC94" s="28"/>
      <c r="ND94" s="28"/>
      <c r="NE94" s="28"/>
      <c r="NF94" s="28"/>
      <c r="NG94" s="28"/>
      <c r="NH94" s="28"/>
      <c r="NI94" s="28"/>
      <c r="NJ94" s="28"/>
      <c r="NK94" s="28"/>
      <c r="NL94" s="28"/>
      <c r="NM94" s="28"/>
      <c r="NN94" s="28"/>
      <c r="NO94" s="28"/>
      <c r="NP94" s="28"/>
      <c r="NQ94" s="28"/>
      <c r="NR94" s="28"/>
      <c r="NS94" s="28"/>
      <c r="NT94" s="28"/>
      <c r="NU94" s="28"/>
      <c r="NV94" s="28"/>
      <c r="NW94" s="28"/>
      <c r="NX94" s="28"/>
      <c r="NY94" s="28"/>
      <c r="NZ94" s="28"/>
      <c r="OA94" s="28"/>
      <c r="OB94" s="28"/>
      <c r="OC94" s="28"/>
      <c r="OD94" s="28"/>
      <c r="OE94" s="28"/>
      <c r="OF94" s="28"/>
      <c r="OG94" s="28"/>
      <c r="OH94" s="28"/>
      <c r="OI94" s="28"/>
      <c r="OJ94" s="28"/>
      <c r="OK94" s="28"/>
      <c r="OL94" s="28"/>
      <c r="OM94" s="28"/>
      <c r="ON94" s="28"/>
      <c r="OO94" s="28"/>
      <c r="OP94" s="28"/>
      <c r="OQ94" s="28"/>
      <c r="OR94" s="28"/>
      <c r="OS94" s="28"/>
      <c r="OT94" s="28"/>
      <c r="OU94" s="28"/>
      <c r="OV94" s="28"/>
      <c r="OW94" s="28"/>
      <c r="OX94" s="28"/>
      <c r="OY94" s="28"/>
      <c r="OZ94" s="28"/>
      <c r="PA94" s="28"/>
      <c r="PB94" s="28"/>
      <c r="PC94" s="28"/>
      <c r="PD94" s="28"/>
      <c r="PE94" s="28"/>
      <c r="PF94" s="28"/>
      <c r="PG94" s="28"/>
      <c r="PH94" s="28"/>
      <c r="PI94" s="28"/>
      <c r="PJ94" s="28"/>
      <c r="PK94" s="28"/>
      <c r="PL94" s="28"/>
      <c r="PM94" s="28"/>
      <c r="PN94" s="28"/>
      <c r="PO94" s="28"/>
      <c r="PP94" s="28"/>
      <c r="PQ94" s="28"/>
      <c r="PR94" s="28"/>
      <c r="PS94" s="28"/>
      <c r="PT94" s="28"/>
      <c r="PU94" s="28"/>
      <c r="PV94" s="28"/>
      <c r="PW94" s="28"/>
      <c r="PX94" s="28"/>
      <c r="PY94" s="28"/>
      <c r="PZ94" s="28"/>
      <c r="QA94" s="28"/>
      <c r="QB94" s="28"/>
      <c r="QC94" s="28"/>
      <c r="QD94" s="28"/>
    </row>
    <row r="95" spans="1:446" s="25" customFormat="1" ht="18" customHeight="1">
      <c r="A95" s="21" t="s">
        <v>51</v>
      </c>
      <c r="B95" s="22"/>
      <c r="C95" s="22"/>
      <c r="D95" s="22"/>
      <c r="E95" s="22"/>
      <c r="F95" s="22"/>
      <c r="G95" s="22"/>
      <c r="H95" s="22"/>
      <c r="I95" s="22"/>
      <c r="J95" s="22"/>
      <c r="K95" s="23">
        <f>SUM(K96:K96)</f>
        <v>1</v>
      </c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31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28"/>
      <c r="OY95" s="28"/>
      <c r="OZ95" s="28"/>
      <c r="PA95" s="28"/>
      <c r="PB95" s="28"/>
      <c r="PC95" s="28"/>
      <c r="PD95" s="28"/>
      <c r="PE95" s="28"/>
      <c r="PF95" s="28"/>
      <c r="PG95" s="28"/>
      <c r="PH95" s="28"/>
      <c r="PI95" s="28"/>
      <c r="PJ95" s="28"/>
      <c r="PK95" s="28"/>
      <c r="PL95" s="28"/>
      <c r="PM95" s="28"/>
      <c r="PN95" s="28"/>
      <c r="PO95" s="28"/>
      <c r="PP95" s="28"/>
      <c r="PQ95" s="28"/>
      <c r="PR95" s="28"/>
      <c r="PS95" s="28"/>
      <c r="PT95" s="28"/>
      <c r="PU95" s="28"/>
      <c r="PV95" s="28"/>
      <c r="PW95" s="28"/>
      <c r="PX95" s="28"/>
      <c r="PY95" s="28"/>
      <c r="PZ95" s="28"/>
      <c r="QA95" s="28"/>
      <c r="QB95" s="28"/>
      <c r="QC95" s="28"/>
      <c r="QD95" s="28"/>
    </row>
    <row r="96" spans="1:446" ht="15.75">
      <c r="A96" s="3" t="s">
        <v>43</v>
      </c>
      <c r="B96" s="2"/>
      <c r="C96" s="2"/>
      <c r="D96" s="2"/>
      <c r="E96" s="2"/>
      <c r="F96" s="2">
        <v>1</v>
      </c>
      <c r="G96" s="2"/>
      <c r="H96" s="2"/>
      <c r="I96" s="2"/>
      <c r="J96" s="2"/>
      <c r="K96" s="11">
        <f>SUM(B96:J96)</f>
        <v>1</v>
      </c>
      <c r="L96" s="20">
        <f>K96</f>
        <v>1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9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8"/>
      <c r="OX96" s="28"/>
      <c r="OY96" s="28"/>
      <c r="OZ96" s="28"/>
      <c r="PA96" s="28"/>
      <c r="PB96" s="28"/>
      <c r="PC96" s="28"/>
      <c r="PD96" s="28"/>
      <c r="PE96" s="28"/>
      <c r="PF96" s="28"/>
      <c r="PG96" s="28"/>
      <c r="PH96" s="28"/>
      <c r="PI96" s="28"/>
      <c r="PJ96" s="28"/>
      <c r="PK96" s="28"/>
      <c r="PL96" s="28"/>
      <c r="PM96" s="28"/>
      <c r="PN96" s="28"/>
      <c r="PO96" s="28"/>
      <c r="PP96" s="28"/>
      <c r="PQ96" s="28"/>
      <c r="PR96" s="28"/>
      <c r="PS96" s="28"/>
      <c r="PT96" s="28"/>
      <c r="PU96" s="28"/>
      <c r="PV96" s="28"/>
      <c r="PW96" s="28"/>
      <c r="PX96" s="28"/>
      <c r="PY96" s="28"/>
      <c r="PZ96" s="28"/>
      <c r="QA96" s="28"/>
      <c r="QB96" s="28"/>
      <c r="QC96" s="28"/>
      <c r="QD96" s="28"/>
    </row>
    <row r="97" spans="1:446" s="25" customFormat="1" ht="15.75">
      <c r="A97" s="21" t="s">
        <v>19</v>
      </c>
      <c r="B97" s="22"/>
      <c r="C97" s="22"/>
      <c r="D97" s="22"/>
      <c r="E97" s="22"/>
      <c r="F97" s="22"/>
      <c r="G97" s="22"/>
      <c r="H97" s="22"/>
      <c r="I97" s="22"/>
      <c r="J97" s="22"/>
      <c r="K97" s="23">
        <f>SUM(K98)</f>
        <v>2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31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</row>
    <row r="98" spans="1:446" ht="15.75">
      <c r="A98" s="3" t="s">
        <v>36</v>
      </c>
      <c r="B98" s="2"/>
      <c r="C98" s="2"/>
      <c r="D98" s="2">
        <v>1</v>
      </c>
      <c r="E98" s="2">
        <v>1</v>
      </c>
      <c r="F98" s="2"/>
      <c r="G98" s="2"/>
      <c r="H98" s="2"/>
      <c r="I98" s="2"/>
      <c r="J98" s="2"/>
      <c r="K98" s="11">
        <f>SUM(B98:J98)</f>
        <v>2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>
        <f>K98</f>
        <v>2</v>
      </c>
      <c r="AB98" s="20"/>
      <c r="AC98" s="20"/>
      <c r="AD98" s="20"/>
      <c r="AE98" s="20"/>
      <c r="AF98" s="20"/>
      <c r="AG98" s="20"/>
      <c r="AH98" s="20"/>
      <c r="AI98" s="29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</row>
    <row r="99" spans="1:446" s="25" customFormat="1" ht="15.75">
      <c r="A99" s="21" t="s">
        <v>60</v>
      </c>
      <c r="B99" s="22"/>
      <c r="C99" s="22"/>
      <c r="D99" s="22"/>
      <c r="E99" s="22"/>
      <c r="F99" s="22"/>
      <c r="G99" s="22"/>
      <c r="H99" s="22"/>
      <c r="I99" s="22"/>
      <c r="J99" s="22"/>
      <c r="K99" s="23">
        <f>SUM(K100)</f>
        <v>1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31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/>
      <c r="JQ99" s="28"/>
      <c r="JR99" s="28"/>
      <c r="JS99" s="28"/>
      <c r="JT99" s="28"/>
      <c r="JU99" s="28"/>
      <c r="JV99" s="28"/>
      <c r="JW99" s="28"/>
      <c r="JX99" s="28"/>
      <c r="JY99" s="28"/>
      <c r="JZ99" s="28"/>
      <c r="KA99" s="28"/>
      <c r="KB99" s="28"/>
      <c r="KC99" s="28"/>
      <c r="KD99" s="28"/>
      <c r="KE99" s="28"/>
      <c r="KF99" s="28"/>
      <c r="KG99" s="28"/>
      <c r="KH99" s="28"/>
      <c r="KI99" s="28"/>
      <c r="KJ99" s="28"/>
      <c r="KK99" s="28"/>
      <c r="KL99" s="28"/>
      <c r="KM99" s="28"/>
      <c r="KN99" s="28"/>
      <c r="KO99" s="28"/>
      <c r="KP99" s="28"/>
      <c r="KQ99" s="28"/>
      <c r="KR99" s="28"/>
      <c r="KS99" s="28"/>
      <c r="KT99" s="28"/>
      <c r="KU99" s="28"/>
      <c r="KV99" s="28"/>
      <c r="KW99" s="28"/>
      <c r="KX99" s="28"/>
      <c r="KY99" s="28"/>
      <c r="KZ99" s="28"/>
      <c r="LA99" s="28"/>
      <c r="LB99" s="28"/>
      <c r="LC99" s="28"/>
      <c r="LD99" s="28"/>
      <c r="LE99" s="28"/>
      <c r="LF99" s="28"/>
      <c r="LG99" s="28"/>
      <c r="LH99" s="28"/>
      <c r="LI99" s="28"/>
      <c r="LJ99" s="28"/>
      <c r="LK99" s="28"/>
      <c r="LL99" s="28"/>
      <c r="LM99" s="28"/>
      <c r="LN99" s="28"/>
      <c r="LO99" s="28"/>
      <c r="LP99" s="28"/>
      <c r="LQ99" s="28"/>
      <c r="LR99" s="28"/>
      <c r="LS99" s="28"/>
      <c r="LT99" s="28"/>
      <c r="LU99" s="28"/>
      <c r="LV99" s="28"/>
      <c r="LW99" s="28"/>
      <c r="LX99" s="28"/>
      <c r="LY99" s="28"/>
      <c r="LZ99" s="28"/>
      <c r="MA99" s="28"/>
      <c r="MB99" s="28"/>
      <c r="MC99" s="28"/>
      <c r="MD99" s="28"/>
      <c r="ME99" s="28"/>
      <c r="MF99" s="28"/>
      <c r="MG99" s="28"/>
      <c r="MH99" s="28"/>
      <c r="MI99" s="28"/>
      <c r="MJ99" s="28"/>
      <c r="MK99" s="28"/>
      <c r="ML99" s="28"/>
      <c r="MM99" s="28"/>
      <c r="MN99" s="28"/>
      <c r="MO99" s="28"/>
      <c r="MP99" s="28"/>
      <c r="MQ99" s="28"/>
      <c r="MR99" s="28"/>
      <c r="MS99" s="28"/>
      <c r="MT99" s="28"/>
      <c r="MU99" s="28"/>
      <c r="MV99" s="28"/>
      <c r="MW99" s="28"/>
      <c r="MX99" s="28"/>
      <c r="MY99" s="28"/>
      <c r="MZ99" s="28"/>
      <c r="NA99" s="28"/>
      <c r="NB99" s="28"/>
      <c r="NC99" s="28"/>
      <c r="ND99" s="28"/>
      <c r="NE99" s="28"/>
      <c r="NF99" s="28"/>
      <c r="NG99" s="28"/>
      <c r="NH99" s="28"/>
      <c r="NI99" s="28"/>
      <c r="NJ99" s="28"/>
      <c r="NK99" s="28"/>
      <c r="NL99" s="28"/>
      <c r="NM99" s="28"/>
      <c r="NN99" s="28"/>
      <c r="NO99" s="28"/>
      <c r="NP99" s="28"/>
      <c r="NQ99" s="28"/>
      <c r="NR99" s="28"/>
      <c r="NS99" s="28"/>
      <c r="NT99" s="28"/>
      <c r="NU99" s="28"/>
      <c r="NV99" s="28"/>
      <c r="NW99" s="28"/>
      <c r="NX99" s="28"/>
      <c r="NY99" s="28"/>
      <c r="NZ99" s="28"/>
      <c r="OA99" s="28"/>
      <c r="OB99" s="28"/>
      <c r="OC99" s="28"/>
      <c r="OD99" s="28"/>
      <c r="OE99" s="28"/>
      <c r="OF99" s="28"/>
      <c r="OG99" s="28"/>
      <c r="OH99" s="28"/>
      <c r="OI99" s="28"/>
      <c r="OJ99" s="28"/>
      <c r="OK99" s="28"/>
      <c r="OL99" s="28"/>
      <c r="OM99" s="28"/>
      <c r="ON99" s="28"/>
      <c r="OO99" s="28"/>
      <c r="OP99" s="28"/>
      <c r="OQ99" s="28"/>
      <c r="OR99" s="28"/>
      <c r="OS99" s="28"/>
      <c r="OT99" s="28"/>
      <c r="OU99" s="28"/>
      <c r="OV99" s="28"/>
      <c r="OW99" s="28"/>
      <c r="OX99" s="28"/>
      <c r="OY99" s="28"/>
      <c r="OZ99" s="28"/>
      <c r="PA99" s="28"/>
      <c r="PB99" s="28"/>
      <c r="PC99" s="28"/>
      <c r="PD99" s="28"/>
      <c r="PE99" s="28"/>
      <c r="PF99" s="28"/>
      <c r="PG99" s="28"/>
      <c r="PH99" s="28"/>
      <c r="PI99" s="28"/>
      <c r="PJ99" s="28"/>
      <c r="PK99" s="28"/>
      <c r="PL99" s="28"/>
      <c r="PM99" s="28"/>
      <c r="PN99" s="28"/>
      <c r="PO99" s="28"/>
      <c r="PP99" s="28"/>
      <c r="PQ99" s="28"/>
      <c r="PR99" s="28"/>
      <c r="PS99" s="28"/>
      <c r="PT99" s="28"/>
      <c r="PU99" s="28"/>
      <c r="PV99" s="28"/>
      <c r="PW99" s="28"/>
      <c r="PX99" s="28"/>
      <c r="PY99" s="28"/>
      <c r="PZ99" s="28"/>
      <c r="QA99" s="28"/>
      <c r="QB99" s="28"/>
      <c r="QC99" s="28"/>
      <c r="QD99" s="28"/>
    </row>
    <row r="100" spans="1:446" ht="15.75">
      <c r="A100" s="3" t="s">
        <v>36</v>
      </c>
      <c r="B100" s="2"/>
      <c r="C100" s="2"/>
      <c r="D100" s="2"/>
      <c r="E100" s="2"/>
      <c r="F100" s="2"/>
      <c r="G100" s="2"/>
      <c r="H100" s="2"/>
      <c r="I100" s="2"/>
      <c r="J100" s="2">
        <v>1</v>
      </c>
      <c r="K100" s="11">
        <f>SUM(B100:J100)</f>
        <v>1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>
        <f>K100</f>
        <v>1</v>
      </c>
      <c r="AB100" s="20"/>
      <c r="AC100" s="20"/>
      <c r="AD100" s="20"/>
      <c r="AE100" s="20"/>
      <c r="AF100" s="20"/>
      <c r="AG100" s="20"/>
      <c r="AH100" s="20"/>
      <c r="AI100" s="29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8"/>
      <c r="JK100" s="28"/>
      <c r="JL100" s="28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  <c r="KD100" s="28"/>
      <c r="KE100" s="28"/>
      <c r="KF100" s="28"/>
      <c r="KG100" s="28"/>
      <c r="KH100" s="28"/>
      <c r="KI100" s="28"/>
      <c r="KJ100" s="28"/>
      <c r="KK100" s="28"/>
      <c r="KL100" s="28"/>
      <c r="KM100" s="28"/>
      <c r="KN100" s="28"/>
      <c r="KO100" s="28"/>
      <c r="KP100" s="28"/>
      <c r="KQ100" s="28"/>
      <c r="KR100" s="28"/>
      <c r="KS100" s="28"/>
      <c r="KT100" s="28"/>
      <c r="KU100" s="28"/>
      <c r="KV100" s="28"/>
      <c r="KW100" s="28"/>
      <c r="KX100" s="28"/>
      <c r="KY100" s="28"/>
      <c r="KZ100" s="28"/>
      <c r="LA100" s="28"/>
      <c r="LB100" s="28"/>
      <c r="LC100" s="28"/>
      <c r="LD100" s="28"/>
      <c r="LE100" s="28"/>
      <c r="LF100" s="28"/>
      <c r="LG100" s="28"/>
      <c r="LH100" s="28"/>
      <c r="LI100" s="28"/>
      <c r="LJ100" s="28"/>
      <c r="LK100" s="28"/>
      <c r="LL100" s="28"/>
      <c r="LM100" s="28"/>
      <c r="LN100" s="28"/>
      <c r="LO100" s="28"/>
      <c r="LP100" s="28"/>
      <c r="LQ100" s="28"/>
      <c r="LR100" s="28"/>
      <c r="LS100" s="28"/>
      <c r="LT100" s="28"/>
      <c r="LU100" s="28"/>
      <c r="LV100" s="28"/>
      <c r="LW100" s="28"/>
      <c r="LX100" s="28"/>
      <c r="LY100" s="28"/>
      <c r="LZ100" s="28"/>
      <c r="MA100" s="28"/>
      <c r="MB100" s="28"/>
      <c r="MC100" s="28"/>
      <c r="MD100" s="28"/>
      <c r="ME100" s="28"/>
      <c r="MF100" s="28"/>
      <c r="MG100" s="28"/>
      <c r="MH100" s="28"/>
      <c r="MI100" s="28"/>
      <c r="MJ100" s="28"/>
      <c r="MK100" s="28"/>
      <c r="ML100" s="28"/>
      <c r="MM100" s="28"/>
      <c r="MN100" s="28"/>
      <c r="MO100" s="28"/>
      <c r="MP100" s="28"/>
      <c r="MQ100" s="28"/>
      <c r="MR100" s="28"/>
      <c r="MS100" s="28"/>
      <c r="MT100" s="28"/>
      <c r="MU100" s="28"/>
      <c r="MV100" s="28"/>
      <c r="MW100" s="28"/>
      <c r="MX100" s="28"/>
      <c r="MY100" s="28"/>
      <c r="MZ100" s="28"/>
      <c r="NA100" s="28"/>
      <c r="NB100" s="28"/>
      <c r="NC100" s="28"/>
      <c r="ND100" s="28"/>
      <c r="NE100" s="28"/>
      <c r="NF100" s="28"/>
      <c r="NG100" s="28"/>
      <c r="NH100" s="28"/>
      <c r="NI100" s="28"/>
      <c r="NJ100" s="28"/>
      <c r="NK100" s="28"/>
      <c r="NL100" s="28"/>
      <c r="NM100" s="28"/>
      <c r="NN100" s="28"/>
      <c r="NO100" s="28"/>
      <c r="NP100" s="28"/>
      <c r="NQ100" s="28"/>
      <c r="NR100" s="28"/>
      <c r="NS100" s="28"/>
      <c r="NT100" s="28"/>
      <c r="NU100" s="28"/>
      <c r="NV100" s="28"/>
      <c r="NW100" s="28"/>
      <c r="NX100" s="28"/>
      <c r="NY100" s="28"/>
      <c r="NZ100" s="28"/>
      <c r="OA100" s="28"/>
      <c r="OB100" s="28"/>
      <c r="OC100" s="28"/>
      <c r="OD100" s="28"/>
      <c r="OE100" s="28"/>
      <c r="OF100" s="28"/>
      <c r="OG100" s="2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28"/>
      <c r="PF100" s="28"/>
      <c r="PG100" s="28"/>
      <c r="PH100" s="28"/>
      <c r="PI100" s="28"/>
      <c r="PJ100" s="28"/>
      <c r="PK100" s="28"/>
      <c r="PL100" s="28"/>
      <c r="PM100" s="28"/>
      <c r="PN100" s="28"/>
      <c r="PO100" s="28"/>
      <c r="PP100" s="28"/>
      <c r="PQ100" s="28"/>
      <c r="PR100" s="28"/>
      <c r="PS100" s="28"/>
      <c r="PT100" s="28"/>
      <c r="PU100" s="28"/>
      <c r="PV100" s="28"/>
      <c r="PW100" s="28"/>
      <c r="PX100" s="28"/>
      <c r="PY100" s="28"/>
      <c r="PZ100" s="28"/>
      <c r="QA100" s="28"/>
      <c r="QB100" s="28"/>
      <c r="QC100" s="28"/>
      <c r="QD100" s="28"/>
    </row>
    <row r="101" spans="1:446" ht="15.75">
      <c r="A101" s="32" t="s">
        <v>22</v>
      </c>
      <c r="B101" s="5">
        <f t="shared" ref="B101:I101" si="12">SUM(B7:B98)</f>
        <v>4</v>
      </c>
      <c r="C101" s="5">
        <f t="shared" si="12"/>
        <v>9</v>
      </c>
      <c r="D101" s="5">
        <f t="shared" si="12"/>
        <v>21</v>
      </c>
      <c r="E101" s="5">
        <f t="shared" si="12"/>
        <v>22</v>
      </c>
      <c r="F101" s="5">
        <f t="shared" si="12"/>
        <v>19</v>
      </c>
      <c r="G101" s="5">
        <f t="shared" si="12"/>
        <v>35</v>
      </c>
      <c r="H101" s="5">
        <f t="shared" si="12"/>
        <v>28</v>
      </c>
      <c r="I101" s="5">
        <f t="shared" si="12"/>
        <v>24</v>
      </c>
      <c r="J101" s="5">
        <f>SUM(J7:J100)</f>
        <v>22</v>
      </c>
      <c r="K101" s="6">
        <f>SUM(B101:J101)</f>
        <v>184</v>
      </c>
      <c r="L101" s="20">
        <f>SUM(L7:L100)</f>
        <v>5</v>
      </c>
      <c r="M101" s="20">
        <f t="shared" ref="M101:AI101" si="13">SUM(M7:M100)</f>
        <v>12</v>
      </c>
      <c r="N101" s="20">
        <f t="shared" si="13"/>
        <v>5</v>
      </c>
      <c r="O101" s="20">
        <f t="shared" si="13"/>
        <v>3</v>
      </c>
      <c r="P101" s="20">
        <f t="shared" si="13"/>
        <v>1</v>
      </c>
      <c r="Q101" s="20">
        <f t="shared" si="13"/>
        <v>7</v>
      </c>
      <c r="R101" s="20">
        <f t="shared" si="13"/>
        <v>3</v>
      </c>
      <c r="S101" s="20">
        <f t="shared" si="13"/>
        <v>0</v>
      </c>
      <c r="T101" s="20">
        <f t="shared" si="13"/>
        <v>1</v>
      </c>
      <c r="U101" s="20">
        <f t="shared" si="13"/>
        <v>1</v>
      </c>
      <c r="V101" s="20">
        <f t="shared" si="13"/>
        <v>12</v>
      </c>
      <c r="W101" s="20">
        <f t="shared" si="13"/>
        <v>3</v>
      </c>
      <c r="X101" s="20">
        <f t="shared" si="13"/>
        <v>11</v>
      </c>
      <c r="Y101" s="20">
        <f t="shared" si="13"/>
        <v>28</v>
      </c>
      <c r="Z101" s="20">
        <f t="shared" si="13"/>
        <v>17</v>
      </c>
      <c r="AA101" s="20">
        <f t="shared" si="13"/>
        <v>15</v>
      </c>
      <c r="AB101" s="20">
        <f t="shared" si="13"/>
        <v>1</v>
      </c>
      <c r="AC101" s="20">
        <f t="shared" si="13"/>
        <v>49</v>
      </c>
      <c r="AD101" s="20">
        <f t="shared" si="13"/>
        <v>5</v>
      </c>
      <c r="AE101" s="20">
        <f t="shared" si="13"/>
        <v>1</v>
      </c>
      <c r="AF101" s="20">
        <f t="shared" si="13"/>
        <v>0</v>
      </c>
      <c r="AG101" s="20">
        <f t="shared" si="13"/>
        <v>0</v>
      </c>
      <c r="AH101" s="20">
        <f t="shared" si="13"/>
        <v>0</v>
      </c>
      <c r="AI101" s="20">
        <f t="shared" si="13"/>
        <v>4</v>
      </c>
      <c r="AJ101" s="28">
        <f>SUM(L101:AI101)</f>
        <v>184</v>
      </c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  <c r="JG101" s="28"/>
      <c r="JH101" s="28"/>
      <c r="JI101" s="28"/>
      <c r="JJ101" s="28"/>
      <c r="JK101" s="28"/>
      <c r="JL101" s="28"/>
      <c r="JM101" s="28"/>
      <c r="JN101" s="28"/>
      <c r="JO101" s="28"/>
      <c r="JP101" s="28"/>
      <c r="JQ101" s="28"/>
      <c r="JR101" s="28"/>
      <c r="JS101" s="28"/>
      <c r="JT101" s="28"/>
      <c r="JU101" s="28"/>
      <c r="JV101" s="28"/>
      <c r="JW101" s="28"/>
      <c r="JX101" s="28"/>
      <c r="JY101" s="28"/>
      <c r="JZ101" s="28"/>
      <c r="KA101" s="28"/>
      <c r="KB101" s="28"/>
      <c r="KC101" s="28"/>
      <c r="KD101" s="28"/>
      <c r="KE101" s="28"/>
      <c r="KF101" s="28"/>
      <c r="KG101" s="28"/>
      <c r="KH101" s="28"/>
      <c r="KI101" s="28"/>
      <c r="KJ101" s="28"/>
      <c r="KK101" s="28"/>
      <c r="KL101" s="28"/>
      <c r="KM101" s="28"/>
      <c r="KN101" s="28"/>
      <c r="KO101" s="28"/>
      <c r="KP101" s="28"/>
      <c r="KQ101" s="28"/>
      <c r="KR101" s="28"/>
      <c r="KS101" s="28"/>
      <c r="KT101" s="28"/>
      <c r="KU101" s="28"/>
      <c r="KV101" s="28"/>
      <c r="KW101" s="28"/>
      <c r="KX101" s="28"/>
      <c r="KY101" s="28"/>
      <c r="KZ101" s="28"/>
      <c r="LA101" s="28"/>
      <c r="LB101" s="28"/>
      <c r="LC101" s="28"/>
      <c r="LD101" s="28"/>
      <c r="LE101" s="28"/>
      <c r="LF101" s="28"/>
      <c r="LG101" s="28"/>
      <c r="LH101" s="28"/>
      <c r="LI101" s="28"/>
      <c r="LJ101" s="28"/>
      <c r="LK101" s="28"/>
      <c r="LL101" s="28"/>
      <c r="LM101" s="28"/>
      <c r="LN101" s="28"/>
      <c r="LO101" s="28"/>
      <c r="LP101" s="28"/>
      <c r="LQ101" s="28"/>
      <c r="LR101" s="28"/>
      <c r="LS101" s="28"/>
      <c r="LT101" s="28"/>
      <c r="LU101" s="28"/>
      <c r="LV101" s="28"/>
      <c r="LW101" s="28"/>
      <c r="LX101" s="28"/>
      <c r="LY101" s="28"/>
      <c r="LZ101" s="28"/>
      <c r="MA101" s="28"/>
      <c r="MB101" s="28"/>
      <c r="MC101" s="28"/>
      <c r="MD101" s="28"/>
      <c r="ME101" s="28"/>
      <c r="MF101" s="28"/>
      <c r="MG101" s="28"/>
      <c r="MH101" s="28"/>
      <c r="MI101" s="28"/>
      <c r="MJ101" s="28"/>
      <c r="MK101" s="28"/>
      <c r="ML101" s="28"/>
      <c r="MM101" s="28"/>
      <c r="MN101" s="28"/>
      <c r="MO101" s="28"/>
      <c r="MP101" s="28"/>
      <c r="MQ101" s="28"/>
      <c r="MR101" s="28"/>
      <c r="MS101" s="28"/>
      <c r="MT101" s="28"/>
      <c r="MU101" s="28"/>
      <c r="MV101" s="28"/>
      <c r="MW101" s="28"/>
      <c r="MX101" s="28"/>
      <c r="MY101" s="28"/>
      <c r="MZ101" s="28"/>
      <c r="NA101" s="28"/>
      <c r="NB101" s="28"/>
      <c r="NC101" s="28"/>
      <c r="ND101" s="28"/>
      <c r="NE101" s="28"/>
      <c r="NF101" s="28"/>
      <c r="NG101" s="28"/>
      <c r="NH101" s="28"/>
      <c r="NI101" s="28"/>
      <c r="NJ101" s="28"/>
      <c r="NK101" s="28"/>
      <c r="NL101" s="28"/>
      <c r="NM101" s="28"/>
      <c r="NN101" s="28"/>
      <c r="NO101" s="28"/>
      <c r="NP101" s="28"/>
      <c r="NQ101" s="28"/>
      <c r="NR101" s="28"/>
      <c r="NS101" s="28"/>
      <c r="NT101" s="28"/>
      <c r="NU101" s="28"/>
      <c r="NV101" s="28"/>
      <c r="NW101" s="28"/>
      <c r="NX101" s="28"/>
      <c r="NY101" s="28"/>
      <c r="NZ101" s="28"/>
      <c r="OA101" s="28"/>
      <c r="OB101" s="28"/>
      <c r="OC101" s="28"/>
      <c r="OD101" s="28"/>
      <c r="OE101" s="28"/>
      <c r="OF101" s="28"/>
      <c r="OG101" s="28"/>
      <c r="OH101" s="28"/>
      <c r="OI101" s="28"/>
      <c r="OJ101" s="28"/>
      <c r="OK101" s="28"/>
      <c r="OL101" s="28"/>
      <c r="OM101" s="28"/>
      <c r="ON101" s="28"/>
      <c r="OO101" s="28"/>
      <c r="OP101" s="28"/>
      <c r="OQ101" s="28"/>
      <c r="OR101" s="28"/>
      <c r="OS101" s="28"/>
      <c r="OT101" s="28"/>
      <c r="OU101" s="28"/>
      <c r="OV101" s="28"/>
      <c r="OW101" s="28"/>
      <c r="OX101" s="28"/>
      <c r="OY101" s="28"/>
      <c r="OZ101" s="28"/>
      <c r="PA101" s="28"/>
      <c r="PB101" s="28"/>
      <c r="PC101" s="28"/>
      <c r="PD101" s="28"/>
      <c r="PE101" s="28"/>
      <c r="PF101" s="28"/>
      <c r="PG101" s="28"/>
      <c r="PH101" s="28"/>
      <c r="PI101" s="28"/>
      <c r="PJ101" s="28"/>
      <c r="PK101" s="28"/>
      <c r="PL101" s="28"/>
      <c r="PM101" s="28"/>
      <c r="PN101" s="28"/>
      <c r="PO101" s="28"/>
      <c r="PP101" s="28"/>
      <c r="PQ101" s="28"/>
      <c r="PR101" s="28"/>
      <c r="PS101" s="28"/>
      <c r="PT101" s="28"/>
      <c r="PU101" s="28"/>
      <c r="PV101" s="28"/>
      <c r="PW101" s="28"/>
      <c r="PX101" s="28"/>
      <c r="PY101" s="28"/>
      <c r="PZ101" s="28"/>
      <c r="QA101" s="28"/>
      <c r="QB101" s="28"/>
      <c r="QC101" s="28"/>
      <c r="QD101" s="28"/>
    </row>
    <row r="102" spans="1:446" ht="23.25" customHeight="1">
      <c r="A102" s="40" t="s">
        <v>53</v>
      </c>
      <c r="B102" s="4"/>
      <c r="C102" s="4"/>
      <c r="D102" s="4"/>
      <c r="E102" s="4"/>
      <c r="F102" s="4"/>
      <c r="G102" s="4"/>
      <c r="H102" s="4"/>
      <c r="I102" s="4"/>
      <c r="J102" s="4"/>
      <c r="K102" s="12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  <c r="JG102" s="28"/>
      <c r="JH102" s="28"/>
      <c r="JI102" s="28"/>
      <c r="JJ102" s="28"/>
      <c r="JK102" s="28"/>
      <c r="JL102" s="28"/>
      <c r="JM102" s="28"/>
      <c r="JN102" s="28"/>
      <c r="JO102" s="28"/>
      <c r="JP102" s="28"/>
      <c r="JQ102" s="28"/>
      <c r="JR102" s="28"/>
      <c r="JS102" s="28"/>
      <c r="JT102" s="28"/>
      <c r="JU102" s="28"/>
      <c r="JV102" s="28"/>
      <c r="JW102" s="28"/>
      <c r="JX102" s="28"/>
      <c r="JY102" s="28"/>
      <c r="JZ102" s="28"/>
      <c r="KA102" s="28"/>
      <c r="KB102" s="28"/>
      <c r="KC102" s="28"/>
      <c r="KD102" s="28"/>
      <c r="KE102" s="28"/>
      <c r="KF102" s="28"/>
      <c r="KG102" s="28"/>
      <c r="KH102" s="28"/>
      <c r="KI102" s="28"/>
      <c r="KJ102" s="28"/>
      <c r="KK102" s="28"/>
      <c r="KL102" s="28"/>
      <c r="KM102" s="28"/>
      <c r="KN102" s="28"/>
      <c r="KO102" s="28"/>
      <c r="KP102" s="28"/>
      <c r="KQ102" s="28"/>
      <c r="KR102" s="28"/>
      <c r="KS102" s="28"/>
      <c r="KT102" s="28"/>
      <c r="KU102" s="28"/>
      <c r="KV102" s="28"/>
      <c r="KW102" s="28"/>
      <c r="KX102" s="28"/>
      <c r="KY102" s="28"/>
      <c r="KZ102" s="28"/>
      <c r="LA102" s="28"/>
      <c r="LB102" s="28"/>
      <c r="LC102" s="28"/>
      <c r="LD102" s="28"/>
      <c r="LE102" s="28"/>
      <c r="LF102" s="28"/>
      <c r="LG102" s="28"/>
      <c r="LH102" s="28"/>
      <c r="LI102" s="28"/>
      <c r="LJ102" s="28"/>
      <c r="LK102" s="28"/>
      <c r="LL102" s="28"/>
      <c r="LM102" s="28"/>
      <c r="LN102" s="28"/>
      <c r="LO102" s="28"/>
      <c r="LP102" s="28"/>
      <c r="LQ102" s="28"/>
      <c r="LR102" s="28"/>
      <c r="LS102" s="28"/>
      <c r="LT102" s="28"/>
      <c r="LU102" s="28"/>
      <c r="LV102" s="28"/>
      <c r="LW102" s="28"/>
      <c r="LX102" s="28"/>
      <c r="LY102" s="28"/>
      <c r="LZ102" s="28"/>
      <c r="MA102" s="28"/>
      <c r="MB102" s="28"/>
      <c r="MC102" s="28"/>
      <c r="MD102" s="28"/>
      <c r="ME102" s="28"/>
      <c r="MF102" s="28"/>
      <c r="MG102" s="28"/>
      <c r="MH102" s="28"/>
      <c r="MI102" s="28"/>
      <c r="MJ102" s="28"/>
      <c r="MK102" s="28"/>
      <c r="ML102" s="28"/>
      <c r="MM102" s="28"/>
      <c r="MN102" s="28"/>
      <c r="MO102" s="28"/>
      <c r="MP102" s="28"/>
      <c r="MQ102" s="28"/>
      <c r="MR102" s="28"/>
      <c r="MS102" s="28"/>
      <c r="MT102" s="28"/>
      <c r="MU102" s="28"/>
      <c r="MV102" s="28"/>
      <c r="MW102" s="28"/>
      <c r="MX102" s="28"/>
      <c r="MY102" s="28"/>
      <c r="MZ102" s="28"/>
      <c r="NA102" s="28"/>
      <c r="NB102" s="28"/>
      <c r="NC102" s="28"/>
      <c r="ND102" s="28"/>
      <c r="NE102" s="28"/>
      <c r="NF102" s="28"/>
      <c r="NG102" s="28"/>
      <c r="NH102" s="28"/>
      <c r="NI102" s="28"/>
      <c r="NJ102" s="28"/>
      <c r="NK102" s="28"/>
      <c r="NL102" s="28"/>
      <c r="NM102" s="28"/>
      <c r="NN102" s="28"/>
      <c r="NO102" s="28"/>
      <c r="NP102" s="28"/>
      <c r="NQ102" s="28"/>
      <c r="NR102" s="28"/>
      <c r="NS102" s="28"/>
      <c r="NT102" s="28"/>
      <c r="NU102" s="28"/>
      <c r="NV102" s="28"/>
      <c r="NW102" s="28"/>
      <c r="NX102" s="28"/>
      <c r="NY102" s="28"/>
      <c r="NZ102" s="28"/>
      <c r="OA102" s="28"/>
      <c r="OB102" s="28"/>
      <c r="OC102" s="28"/>
      <c r="OD102" s="28"/>
      <c r="OE102" s="28"/>
      <c r="OF102" s="28"/>
      <c r="OG102" s="28"/>
      <c r="OH102" s="28"/>
      <c r="OI102" s="28"/>
      <c r="OJ102" s="28"/>
      <c r="OK102" s="28"/>
      <c r="OL102" s="28"/>
      <c r="OM102" s="28"/>
      <c r="ON102" s="28"/>
      <c r="OO102" s="28"/>
      <c r="OP102" s="28"/>
      <c r="OQ102" s="28"/>
      <c r="OR102" s="28"/>
      <c r="OS102" s="28"/>
      <c r="OT102" s="28"/>
      <c r="OU102" s="28"/>
      <c r="OV102" s="28"/>
      <c r="OW102" s="28"/>
      <c r="OX102" s="28"/>
      <c r="OY102" s="28"/>
      <c r="OZ102" s="28"/>
      <c r="PA102" s="28"/>
      <c r="PB102" s="28"/>
      <c r="PC102" s="28"/>
      <c r="PD102" s="28"/>
      <c r="PE102" s="28"/>
      <c r="PF102" s="28"/>
      <c r="PG102" s="28"/>
      <c r="PH102" s="28"/>
      <c r="PI102" s="28"/>
      <c r="PJ102" s="28"/>
      <c r="PK102" s="28"/>
      <c r="PL102" s="28"/>
      <c r="PM102" s="28"/>
      <c r="PN102" s="28"/>
      <c r="PO102" s="28"/>
      <c r="PP102" s="28"/>
      <c r="PQ102" s="28"/>
      <c r="PR102" s="28"/>
      <c r="PS102" s="28"/>
      <c r="PT102" s="28"/>
      <c r="PU102" s="28"/>
      <c r="PV102" s="28"/>
      <c r="PW102" s="28"/>
      <c r="PX102" s="28"/>
      <c r="PY102" s="28"/>
      <c r="PZ102" s="28"/>
      <c r="QA102" s="28"/>
      <c r="QB102" s="28"/>
      <c r="QC102" s="28"/>
      <c r="QD102" s="28"/>
    </row>
    <row r="103" spans="1:446" ht="15.75">
      <c r="A103" s="37" t="s">
        <v>55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44">
        <f>SUM(K104)</f>
        <v>1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1"/>
    </row>
    <row r="104" spans="1:446" ht="15.75">
      <c r="A104" s="35" t="s">
        <v>27</v>
      </c>
      <c r="B104" s="36"/>
      <c r="C104" s="36"/>
      <c r="D104" s="36"/>
      <c r="E104" s="36"/>
      <c r="F104" s="36"/>
      <c r="G104" s="36"/>
      <c r="H104" s="36"/>
      <c r="I104" s="36">
        <v>1</v>
      </c>
      <c r="J104" s="36"/>
      <c r="K104" s="45">
        <f>SUM(B104:I104)</f>
        <v>1</v>
      </c>
      <c r="L104" s="36"/>
      <c r="M104" s="36"/>
      <c r="N104" s="36"/>
      <c r="O104" s="36">
        <f>K104</f>
        <v>1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1"/>
    </row>
    <row r="105" spans="1:446" ht="15.75">
      <c r="A105" s="37" t="s">
        <v>9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44">
        <f>SUM(K106)</f>
        <v>1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1"/>
    </row>
    <row r="106" spans="1:446" ht="15.75">
      <c r="A106" s="35" t="s">
        <v>37</v>
      </c>
      <c r="B106" s="36"/>
      <c r="C106" s="36"/>
      <c r="D106" s="36"/>
      <c r="E106" s="36"/>
      <c r="F106" s="36"/>
      <c r="G106" s="36"/>
      <c r="H106" s="36"/>
      <c r="I106" s="36"/>
      <c r="J106" s="36">
        <v>1</v>
      </c>
      <c r="K106" s="45">
        <f>SUM(B106:J106)</f>
        <v>1</v>
      </c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>
        <f>K106</f>
        <v>1</v>
      </c>
      <c r="AD106" s="36"/>
      <c r="AE106" s="36"/>
      <c r="AF106" s="36"/>
      <c r="AG106" s="36"/>
      <c r="AH106" s="36"/>
      <c r="AI106" s="36"/>
      <c r="AJ106" s="1"/>
    </row>
    <row r="107" spans="1:446" ht="15.75">
      <c r="A107" s="37" t="s">
        <v>61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44">
        <f>SUM(K108)</f>
        <v>2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1"/>
    </row>
    <row r="108" spans="1:446" ht="15.75">
      <c r="A108" s="35" t="s">
        <v>37</v>
      </c>
      <c r="B108" s="36"/>
      <c r="C108" s="36"/>
      <c r="D108" s="36"/>
      <c r="E108" s="36"/>
      <c r="F108" s="36"/>
      <c r="G108" s="36"/>
      <c r="H108" s="36"/>
      <c r="I108" s="36"/>
      <c r="J108" s="36">
        <v>2</v>
      </c>
      <c r="K108" s="45">
        <f>SUM(B108:J108)</f>
        <v>2</v>
      </c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>
        <f>K108</f>
        <v>2</v>
      </c>
      <c r="AD108" s="36"/>
      <c r="AE108" s="36"/>
      <c r="AF108" s="36"/>
      <c r="AG108" s="36"/>
      <c r="AH108" s="36"/>
      <c r="AI108" s="36"/>
      <c r="AJ108" s="1"/>
    </row>
    <row r="109" spans="1:446" ht="15.75">
      <c r="A109" s="39" t="s">
        <v>22</v>
      </c>
      <c r="B109" s="43">
        <f>SUM(B103:B108)</f>
        <v>0</v>
      </c>
      <c r="C109" s="43">
        <f t="shared" ref="C109:J109" si="14">SUM(C103:C108)</f>
        <v>0</v>
      </c>
      <c r="D109" s="43">
        <f t="shared" si="14"/>
        <v>0</v>
      </c>
      <c r="E109" s="43">
        <f t="shared" si="14"/>
        <v>0</v>
      </c>
      <c r="F109" s="43">
        <f t="shared" si="14"/>
        <v>0</v>
      </c>
      <c r="G109" s="43">
        <f t="shared" si="14"/>
        <v>0</v>
      </c>
      <c r="H109" s="43">
        <f t="shared" si="14"/>
        <v>0</v>
      </c>
      <c r="I109" s="43">
        <f t="shared" si="14"/>
        <v>1</v>
      </c>
      <c r="J109" s="43">
        <f t="shared" si="14"/>
        <v>3</v>
      </c>
      <c r="K109" s="42">
        <f>K103+K105+K107</f>
        <v>4</v>
      </c>
      <c r="L109" s="36">
        <f>SUM(L103:L108)</f>
        <v>0</v>
      </c>
      <c r="M109" s="36">
        <f t="shared" ref="M109:AI109" si="15">SUM(M103:M108)</f>
        <v>0</v>
      </c>
      <c r="N109" s="36">
        <f t="shared" si="15"/>
        <v>0</v>
      </c>
      <c r="O109" s="36">
        <f t="shared" si="15"/>
        <v>1</v>
      </c>
      <c r="P109" s="36">
        <f t="shared" si="15"/>
        <v>0</v>
      </c>
      <c r="Q109" s="36">
        <f t="shared" si="15"/>
        <v>0</v>
      </c>
      <c r="R109" s="36">
        <f t="shared" si="15"/>
        <v>0</v>
      </c>
      <c r="S109" s="36">
        <f t="shared" si="15"/>
        <v>0</v>
      </c>
      <c r="T109" s="36">
        <f t="shared" si="15"/>
        <v>0</v>
      </c>
      <c r="U109" s="36">
        <f t="shared" si="15"/>
        <v>0</v>
      </c>
      <c r="V109" s="36">
        <f t="shared" si="15"/>
        <v>0</v>
      </c>
      <c r="W109" s="36">
        <f t="shared" si="15"/>
        <v>0</v>
      </c>
      <c r="X109" s="36">
        <f t="shared" si="15"/>
        <v>0</v>
      </c>
      <c r="Y109" s="36">
        <f t="shared" si="15"/>
        <v>0</v>
      </c>
      <c r="Z109" s="36">
        <f t="shared" si="15"/>
        <v>0</v>
      </c>
      <c r="AA109" s="36">
        <f t="shared" si="15"/>
        <v>0</v>
      </c>
      <c r="AB109" s="36">
        <f t="shared" si="15"/>
        <v>0</v>
      </c>
      <c r="AC109" s="36">
        <f t="shared" si="15"/>
        <v>3</v>
      </c>
      <c r="AD109" s="36">
        <f t="shared" si="15"/>
        <v>0</v>
      </c>
      <c r="AE109" s="36">
        <f t="shared" si="15"/>
        <v>0</v>
      </c>
      <c r="AF109" s="36">
        <f t="shared" si="15"/>
        <v>0</v>
      </c>
      <c r="AG109" s="36">
        <f t="shared" si="15"/>
        <v>0</v>
      </c>
      <c r="AH109" s="36">
        <f t="shared" si="15"/>
        <v>0</v>
      </c>
      <c r="AI109" s="36">
        <f t="shared" si="15"/>
        <v>0</v>
      </c>
      <c r="AJ109" s="1">
        <f>SUM(L109:AI109)</f>
        <v>4</v>
      </c>
    </row>
    <row r="110" spans="1:44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3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1"/>
      <c r="AJ110" s="1"/>
    </row>
    <row r="111" spans="1:44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3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1"/>
      <c r="AJ111" s="1"/>
    </row>
    <row r="112" spans="1:44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3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1"/>
      <c r="AJ112" s="1"/>
    </row>
    <row r="113" spans="1:3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1"/>
      <c r="AJ113" s="1"/>
    </row>
    <row r="114" spans="1:3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3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1"/>
      <c r="AJ114" s="1"/>
    </row>
    <row r="115" spans="1:3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3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1"/>
      <c r="AJ115" s="1"/>
    </row>
    <row r="116" spans="1:3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3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1"/>
      <c r="AJ116" s="1"/>
    </row>
    <row r="117" spans="1:3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3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1"/>
      <c r="AJ117" s="1"/>
    </row>
    <row r="118" spans="1:3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1"/>
      <c r="AJ118" s="1"/>
    </row>
    <row r="119" spans="1:3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3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1"/>
      <c r="AJ119" s="1"/>
    </row>
    <row r="120" spans="1:3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3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1"/>
      <c r="AJ120" s="1"/>
    </row>
    <row r="121" spans="1:3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3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1"/>
      <c r="AJ121" s="1"/>
    </row>
    <row r="122" spans="1:3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3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1"/>
      <c r="AJ122" s="1"/>
    </row>
    <row r="123" spans="1:3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3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1"/>
      <c r="AJ123" s="1"/>
    </row>
    <row r="124" spans="1:3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3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1"/>
      <c r="AJ124" s="1"/>
    </row>
    <row r="125" spans="1:3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3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1"/>
      <c r="AJ125" s="1"/>
    </row>
    <row r="126" spans="1:3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3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1"/>
      <c r="AJ126" s="1"/>
    </row>
    <row r="127" spans="1:3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3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1"/>
      <c r="AJ127" s="1"/>
    </row>
    <row r="128" spans="1:3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3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1"/>
      <c r="AJ128" s="1"/>
    </row>
    <row r="129" spans="1:3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3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1"/>
      <c r="AJ129" s="1"/>
    </row>
    <row r="130" spans="1:3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3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1"/>
      <c r="AJ130" s="1"/>
    </row>
    <row r="131" spans="1:3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3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1"/>
      <c r="AJ131" s="1"/>
    </row>
    <row r="132" spans="1:3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3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1"/>
      <c r="AJ132" s="1"/>
    </row>
    <row r="133" spans="1:3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1"/>
      <c r="AJ133" s="1"/>
    </row>
    <row r="134" spans="1:3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3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1"/>
      <c r="AJ134" s="1"/>
    </row>
    <row r="135" spans="1:3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3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1"/>
      <c r="AJ135" s="1"/>
    </row>
    <row r="136" spans="1:3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3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1"/>
      <c r="AJ136" s="1"/>
    </row>
    <row r="137" spans="1:3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1"/>
      <c r="AJ137" s="1"/>
    </row>
    <row r="138" spans="1:3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3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1"/>
      <c r="AJ138" s="1"/>
    </row>
    <row r="139" spans="1:3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1"/>
      <c r="AJ139" s="1"/>
    </row>
    <row r="140" spans="1:3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3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1"/>
      <c r="AJ140" s="1"/>
    </row>
    <row r="141" spans="1:3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3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1"/>
      <c r="AJ141" s="1"/>
    </row>
    <row r="142" spans="1:3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1"/>
      <c r="AJ142" s="1"/>
    </row>
    <row r="143" spans="1:3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1"/>
      <c r="AJ143" s="1"/>
    </row>
    <row r="144" spans="1:3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3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1"/>
      <c r="AJ144" s="1"/>
    </row>
    <row r="145" spans="1:3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3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1"/>
      <c r="AJ145" s="1"/>
    </row>
    <row r="146" spans="1:3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3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1"/>
      <c r="AJ146" s="1"/>
    </row>
    <row r="147" spans="1:3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3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1"/>
      <c r="AJ147" s="1"/>
    </row>
    <row r="148" spans="1:3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3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1"/>
      <c r="AJ148" s="1"/>
    </row>
    <row r="149" spans="1:3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3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1"/>
      <c r="AJ149" s="1"/>
    </row>
    <row r="150" spans="1:3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3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1"/>
      <c r="AJ150" s="1"/>
    </row>
    <row r="151" spans="1:3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3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1"/>
      <c r="AJ151" s="1"/>
    </row>
    <row r="152" spans="1:3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1"/>
      <c r="AJ152" s="1"/>
    </row>
    <row r="153" spans="1:3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3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1"/>
      <c r="AJ153" s="1"/>
    </row>
    <row r="154" spans="1:3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3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1"/>
      <c r="AJ154" s="1"/>
    </row>
    <row r="155" spans="1:3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3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1"/>
      <c r="AJ155" s="1"/>
    </row>
    <row r="156" spans="1:3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3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1"/>
      <c r="AJ156" s="1"/>
    </row>
    <row r="157" spans="1:3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3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1"/>
      <c r="AJ157" s="1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2010-03-18T14:14:58Z</dcterms:created>
  <dcterms:modified xsi:type="dcterms:W3CDTF">2013-01-02T12:12:15Z</dcterms:modified>
</cp:coreProperties>
</file>