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<sst xmlns="http://schemas.openxmlformats.org/spreadsheetml/2006/main" count="175" uniqueCount="62">
  <si>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</si>
  <si>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</si>
  <si>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</si>
  <si>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</si>
  <si>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</si>
  <si>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</si>
  <si>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</si>
  <si>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</si>
  <si>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</si>
  <si>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 xml:space="preserve">Prawo </t>
  </si>
  <si>
    <t>Ekonomia</t>
  </si>
  <si>
    <t>Filologia germańska</t>
  </si>
  <si>
    <t xml:space="preserve">Filologia angielska </t>
  </si>
  <si>
    <t>Filologia rosyjska</t>
  </si>
  <si>
    <t>Socjologia</t>
  </si>
  <si>
    <t>Fizjoterapia</t>
  </si>
  <si>
    <t>Muzyka</t>
  </si>
  <si>
    <t>Pedagogika</t>
  </si>
  <si>
    <t>Fizyka</t>
  </si>
  <si>
    <t>Matematyka</t>
  </si>
  <si>
    <t>Historia</t>
  </si>
  <si>
    <t>Archeologia</t>
  </si>
  <si>
    <t>Filozofia</t>
  </si>
  <si>
    <t>Pielęgniarstwo</t>
  </si>
  <si>
    <t>Sztuki piękne</t>
  </si>
  <si>
    <t>Razem</t>
  </si>
  <si>
    <t>Suma</t>
  </si>
  <si>
    <t>Wychowanie fizyczne</t>
  </si>
  <si>
    <t>Hiszpania</t>
  </si>
  <si>
    <t>Włochy</t>
  </si>
  <si>
    <t>Portugalia</t>
  </si>
  <si>
    <t>Islandia</t>
  </si>
  <si>
    <t>Belgia</t>
  </si>
  <si>
    <t>Holandia</t>
  </si>
  <si>
    <t>Dania</t>
  </si>
  <si>
    <t>Niemcy</t>
  </si>
  <si>
    <t>Austria</t>
  </si>
  <si>
    <t>Węgry</t>
  </si>
  <si>
    <t>Słowacja</t>
  </si>
  <si>
    <t>Rumunia</t>
  </si>
  <si>
    <t>Turcja</t>
  </si>
  <si>
    <t>Czechy</t>
  </si>
  <si>
    <t>Łotwa</t>
  </si>
  <si>
    <t>Norwegia</t>
  </si>
  <si>
    <t>Bułgaria</t>
  </si>
  <si>
    <t>Finlandia</t>
  </si>
  <si>
    <t>Wielka Brytania</t>
  </si>
  <si>
    <t>Cypr</t>
  </si>
  <si>
    <t>2010/2011</t>
  </si>
  <si>
    <t>Informatyka</t>
  </si>
  <si>
    <t xml:space="preserve">Wyjazdy nauczycieli akademickich Uniwersytetu Rzeszowskiego za granicę w celach dydaktycznych w ramach Programu Erasmus </t>
  </si>
  <si>
    <t>Grecja</t>
  </si>
  <si>
    <t>Technika</t>
  </si>
  <si>
    <t>Słowenia</t>
  </si>
  <si>
    <t>Szwecja</t>
  </si>
  <si>
    <t>Francja</t>
  </si>
  <si>
    <t>W. Biologiczno-Rolniczy</t>
  </si>
  <si>
    <t>2011/2012</t>
  </si>
  <si>
    <t>Politologia</t>
  </si>
  <si>
    <t>Estonia</t>
  </si>
  <si>
    <t>UCNJO</t>
  </si>
  <si>
    <t>Filologia polska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</si>
</sst>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name val="Times New Roman"/>
      <family val="1"/>
    </font>
    <font>
      <b/>
      <sz val="11"/>
      <name val="Czcionka tekstu podstawowego"/>
      <family val="0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textRotation="90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textRotation="90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 horizontal="left" textRotation="90"/>
    </xf>
    <xf numFmtId="0" fontId="45" fillId="0" borderId="12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44" fillId="31" borderId="10" xfId="0" applyFont="1" applyFill="1" applyBorder="1" applyAlignment="1">
      <alignment vertical="top" wrapText="1"/>
    </xf>
    <xf numFmtId="0" fontId="46" fillId="31" borderId="10" xfId="0" applyFont="1" applyFill="1" applyBorder="1" applyAlignment="1">
      <alignment horizontal="center" vertical="top" wrapText="1"/>
    </xf>
    <xf numFmtId="0" fontId="45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0" xfId="0" applyFill="1" applyAlignment="1">
      <alignment/>
    </xf>
    <xf numFmtId="0" fontId="42" fillId="31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textRotation="90" wrapText="1"/>
    </xf>
    <xf numFmtId="0" fontId="0" fillId="31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37" fillId="31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31" borderId="12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4"/>
  <sheetViews>
    <sheetView tabSelected="1" zoomScale="80" zoomScaleNormal="80" zoomScalePageLayoutView="0" workbookViewId="0" topLeftCell="A1">
      <pane xSplit="1" ySplit="5" topLeftCell="B1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46" sqref="X146"/>
    </sheetView>
  </sheetViews>
  <sheetFormatPr defaultColWidth="8.796875" defaultRowHeight="14.25"/>
  <cols>
    <col min="1" max="1" width="22.3984375" style="0" customWidth="1"/>
    <col min="2" max="2" width="5.8984375" style="0" customWidth="1"/>
    <col min="3" max="3" width="6.19921875" style="0" customWidth="1"/>
    <col min="4" max="4" width="6.5" style="0" customWidth="1"/>
    <col min="5" max="5" width="6.09765625" style="0" customWidth="1"/>
    <col min="6" max="6" width="6.59765625" style="0" customWidth="1"/>
    <col min="7" max="7" width="6.69921875" style="0" customWidth="1"/>
    <col min="8" max="12" width="6.5" style="0" customWidth="1"/>
    <col min="13" max="13" width="7" style="12" customWidth="1"/>
    <col min="14" max="14" width="6.09765625" style="20" customWidth="1"/>
    <col min="15" max="15" width="5.09765625" style="20" customWidth="1"/>
    <col min="16" max="16" width="5.19921875" style="20" customWidth="1"/>
    <col min="17" max="17" width="5.09765625" style="20" customWidth="1"/>
    <col min="18" max="18" width="5.59765625" style="20" customWidth="1"/>
    <col min="19" max="19" width="5.19921875" style="20" customWidth="1"/>
    <col min="20" max="22" width="5.3984375" style="20" customWidth="1"/>
    <col min="23" max="24" width="5.19921875" style="20" customWidth="1"/>
    <col min="25" max="25" width="5.69921875" style="20" customWidth="1"/>
    <col min="26" max="26" width="5.5" style="20" customWidth="1"/>
    <col min="27" max="27" width="5.8984375" style="20" customWidth="1"/>
    <col min="28" max="28" width="5.3984375" style="20" customWidth="1"/>
    <col min="29" max="29" width="5.5" style="20" customWidth="1"/>
    <col min="30" max="30" width="5.59765625" style="20" customWidth="1"/>
    <col min="31" max="31" width="5.5" style="20" customWidth="1"/>
    <col min="32" max="32" width="5.09765625" style="20" customWidth="1"/>
    <col min="33" max="35" width="5.5" style="20" customWidth="1"/>
    <col min="36" max="36" width="5.3984375" style="20" customWidth="1"/>
    <col min="37" max="37" width="5.19921875" style="0" customWidth="1"/>
    <col min="38" max="38" width="5.8984375" style="20" customWidth="1"/>
  </cols>
  <sheetData>
    <row r="2" spans="1:2" ht="18.75">
      <c r="A2" s="38" t="s">
        <v>50</v>
      </c>
      <c r="B2" s="16"/>
    </row>
    <row r="3" spans="1:2" ht="15.75">
      <c r="A3" s="15"/>
      <c r="B3" s="16"/>
    </row>
    <row r="4" spans="1:2" ht="15.75">
      <c r="A4" s="17"/>
      <c r="B4" s="16"/>
    </row>
    <row r="5" spans="1:256" s="9" customFormat="1" ht="74.25" customHeight="1">
      <c r="A5" s="10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8" t="s">
        <v>48</v>
      </c>
      <c r="L5" s="18" t="s">
        <v>57</v>
      </c>
      <c r="M5" s="19" t="s">
        <v>26</v>
      </c>
      <c r="N5" s="21" t="s">
        <v>46</v>
      </c>
      <c r="O5" s="21" t="s">
        <v>28</v>
      </c>
      <c r="P5" s="21" t="s">
        <v>29</v>
      </c>
      <c r="Q5" s="21" t="s">
        <v>30</v>
      </c>
      <c r="R5" s="21" t="s">
        <v>43</v>
      </c>
      <c r="S5" s="21" t="s">
        <v>45</v>
      </c>
      <c r="T5" s="21" t="s">
        <v>31</v>
      </c>
      <c r="U5" s="21" t="s">
        <v>32</v>
      </c>
      <c r="V5" s="21" t="s">
        <v>33</v>
      </c>
      <c r="W5" s="21" t="s">
        <v>34</v>
      </c>
      <c r="X5" s="21" t="s">
        <v>35</v>
      </c>
      <c r="Y5" s="21" t="s">
        <v>36</v>
      </c>
      <c r="Z5" s="21" t="s">
        <v>37</v>
      </c>
      <c r="AA5" s="21" t="s">
        <v>38</v>
      </c>
      <c r="AB5" s="21" t="s">
        <v>41</v>
      </c>
      <c r="AC5" s="21" t="s">
        <v>39</v>
      </c>
      <c r="AD5" s="21" t="s">
        <v>44</v>
      </c>
      <c r="AE5" s="21" t="s">
        <v>40</v>
      </c>
      <c r="AF5" s="21" t="s">
        <v>42</v>
      </c>
      <c r="AG5" s="21" t="s">
        <v>53</v>
      </c>
      <c r="AH5" s="21" t="s">
        <v>54</v>
      </c>
      <c r="AI5" s="21" t="s">
        <v>55</v>
      </c>
      <c r="AJ5" s="22" t="s">
        <v>47</v>
      </c>
      <c r="AK5" s="33" t="s">
        <v>51</v>
      </c>
      <c r="AL5" s="22" t="s">
        <v>59</v>
      </c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28" customFormat="1" ht="15.75">
      <c r="A6" s="24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>
        <f>SUM(M7:M16)</f>
        <v>32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34"/>
      <c r="AL6" s="27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5.75" customHeight="1">
      <c r="A7" s="3" t="s">
        <v>46</v>
      </c>
      <c r="B7" s="2"/>
      <c r="C7" s="2"/>
      <c r="D7" s="2"/>
      <c r="E7" s="2">
        <v>2</v>
      </c>
      <c r="F7" s="2"/>
      <c r="G7" s="2">
        <v>1</v>
      </c>
      <c r="H7" s="2"/>
      <c r="I7" s="2">
        <v>2</v>
      </c>
      <c r="J7" s="2">
        <v>1</v>
      </c>
      <c r="K7" s="2"/>
      <c r="L7" s="2">
        <v>1</v>
      </c>
      <c r="M7" s="13">
        <f>SUM(B7:L7)</f>
        <v>7</v>
      </c>
      <c r="N7" s="23">
        <f>M7</f>
        <v>7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2"/>
      <c r="AL7" s="35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7.25" customHeight="1">
      <c r="A8" s="3" t="s">
        <v>28</v>
      </c>
      <c r="B8" s="2"/>
      <c r="C8" s="2"/>
      <c r="D8" s="2"/>
      <c r="E8" s="2"/>
      <c r="F8" s="2"/>
      <c r="G8" s="2">
        <v>3</v>
      </c>
      <c r="H8" s="2">
        <v>1</v>
      </c>
      <c r="I8" s="2">
        <v>1</v>
      </c>
      <c r="J8" s="2"/>
      <c r="K8" s="2">
        <v>2</v>
      </c>
      <c r="L8" s="2">
        <v>2</v>
      </c>
      <c r="M8" s="13">
        <f aca="true" t="shared" si="0" ref="M8:M16">SUM(B8:L8)</f>
        <v>9</v>
      </c>
      <c r="N8" s="23"/>
      <c r="O8" s="23">
        <f>M8</f>
        <v>9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2"/>
      <c r="AL8" s="35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ht="15.75">
      <c r="A9" s="3" t="s">
        <v>29</v>
      </c>
      <c r="B9" s="2"/>
      <c r="C9" s="2"/>
      <c r="D9" s="2"/>
      <c r="E9" s="2">
        <v>1</v>
      </c>
      <c r="F9" s="2"/>
      <c r="G9" s="2"/>
      <c r="H9" s="2"/>
      <c r="I9" s="2"/>
      <c r="J9" s="2"/>
      <c r="K9" s="2"/>
      <c r="L9" s="2"/>
      <c r="M9" s="13">
        <f t="shared" si="0"/>
        <v>1</v>
      </c>
      <c r="N9" s="23"/>
      <c r="O9" s="23"/>
      <c r="P9" s="23">
        <f>M9</f>
        <v>1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32"/>
      <c r="AL9" s="35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15.75">
      <c r="A10" s="3" t="s">
        <v>37</v>
      </c>
      <c r="B10" s="2"/>
      <c r="C10" s="2"/>
      <c r="D10" s="2"/>
      <c r="E10" s="2">
        <v>2</v>
      </c>
      <c r="F10" s="2">
        <v>2</v>
      </c>
      <c r="G10" s="2"/>
      <c r="H10" s="2"/>
      <c r="I10" s="2"/>
      <c r="J10" s="2"/>
      <c r="K10" s="2"/>
      <c r="L10" s="2"/>
      <c r="M10" s="13">
        <f t="shared" si="0"/>
        <v>4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>
        <f>M10</f>
        <v>4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2"/>
      <c r="AL10" s="35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8.75" customHeight="1">
      <c r="A11" s="3" t="s">
        <v>38</v>
      </c>
      <c r="B11" s="2"/>
      <c r="C11" s="2"/>
      <c r="D11" s="2"/>
      <c r="E11" s="2">
        <v>1</v>
      </c>
      <c r="F11" s="2"/>
      <c r="G11" s="2"/>
      <c r="H11" s="2">
        <v>2</v>
      </c>
      <c r="I11" s="2">
        <v>2</v>
      </c>
      <c r="J11" s="2"/>
      <c r="K11" s="2"/>
      <c r="L11" s="2"/>
      <c r="M11" s="13">
        <f t="shared" si="0"/>
        <v>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f>M11</f>
        <v>5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32"/>
      <c r="AL11" s="35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5.75">
      <c r="A12" s="3" t="s">
        <v>40</v>
      </c>
      <c r="B12" s="2"/>
      <c r="C12" s="2"/>
      <c r="D12" s="2"/>
      <c r="E12" s="2"/>
      <c r="F12" s="2">
        <v>2</v>
      </c>
      <c r="G12" s="2"/>
      <c r="H12" s="2"/>
      <c r="I12" s="2"/>
      <c r="J12" s="2"/>
      <c r="K12" s="2"/>
      <c r="L12" s="2"/>
      <c r="M12" s="13">
        <f t="shared" si="0"/>
        <v>2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>
        <f>M12</f>
        <v>2</v>
      </c>
      <c r="AF12" s="23"/>
      <c r="AG12" s="23"/>
      <c r="AH12" s="23"/>
      <c r="AI12" s="23"/>
      <c r="AJ12" s="23"/>
      <c r="AK12" s="32"/>
      <c r="AL12" s="35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5.75">
      <c r="A13" s="3" t="s">
        <v>31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  <c r="L13" s="2"/>
      <c r="M13" s="13">
        <f t="shared" si="0"/>
        <v>1</v>
      </c>
      <c r="N13" s="23"/>
      <c r="O13" s="23"/>
      <c r="P13" s="23"/>
      <c r="Q13" s="23"/>
      <c r="R13" s="23"/>
      <c r="S13" s="23"/>
      <c r="T13" s="23">
        <f>M13</f>
        <v>1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2"/>
      <c r="AL13" s="35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5.75">
      <c r="A14" s="3" t="s">
        <v>35</v>
      </c>
      <c r="B14" s="2"/>
      <c r="C14" s="2"/>
      <c r="D14" s="2"/>
      <c r="E14" s="2"/>
      <c r="F14" s="2"/>
      <c r="G14" s="2"/>
      <c r="H14" s="2">
        <v>1</v>
      </c>
      <c r="I14" s="2"/>
      <c r="J14" s="2"/>
      <c r="K14" s="2"/>
      <c r="L14" s="2"/>
      <c r="M14" s="13">
        <f t="shared" si="0"/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f>M14</f>
        <v>1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2"/>
      <c r="AL14" s="35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5.75">
      <c r="A15" s="3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>
        <v>1</v>
      </c>
      <c r="L15" s="2"/>
      <c r="M15" s="13">
        <f t="shared" si="0"/>
        <v>1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f>M15</f>
        <v>1</v>
      </c>
      <c r="AC15" s="23"/>
      <c r="AD15" s="23"/>
      <c r="AE15" s="23"/>
      <c r="AF15" s="23"/>
      <c r="AG15" s="23"/>
      <c r="AH15" s="23"/>
      <c r="AI15" s="23"/>
      <c r="AJ15" s="23"/>
      <c r="AK15" s="32"/>
      <c r="AL15" s="35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5.75">
      <c r="A16" s="3" t="s">
        <v>47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13">
        <f t="shared" si="0"/>
        <v>1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f>M16</f>
        <v>1</v>
      </c>
      <c r="AK16" s="32"/>
      <c r="AL16" s="35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28" customFormat="1" ht="16.5" customHeight="1">
      <c r="A17" s="24" t="s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>
        <f>SUM(M18:M29)</f>
        <v>56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/>
      <c r="AL17" s="27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" customHeight="1">
      <c r="A18" s="3" t="s">
        <v>28</v>
      </c>
      <c r="B18" s="2"/>
      <c r="C18" s="2"/>
      <c r="D18" s="2">
        <v>2</v>
      </c>
      <c r="E18" s="2"/>
      <c r="F18" s="2">
        <v>2</v>
      </c>
      <c r="G18" s="2">
        <v>1</v>
      </c>
      <c r="H18" s="2">
        <v>2</v>
      </c>
      <c r="I18" s="2"/>
      <c r="J18" s="2">
        <v>3</v>
      </c>
      <c r="K18" s="2"/>
      <c r="L18" s="2"/>
      <c r="M18" s="13">
        <f>SUM(B18:L18)</f>
        <v>10</v>
      </c>
      <c r="N18" s="23"/>
      <c r="O18" s="23">
        <f>M18</f>
        <v>10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32"/>
      <c r="AL18" s="35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.75">
      <c r="A19" s="3" t="s">
        <v>45</v>
      </c>
      <c r="B19" s="2"/>
      <c r="C19" s="2"/>
      <c r="D19" s="2"/>
      <c r="E19" s="2"/>
      <c r="F19" s="2"/>
      <c r="G19" s="2"/>
      <c r="H19" s="2"/>
      <c r="I19" s="2">
        <v>2</v>
      </c>
      <c r="J19" s="2"/>
      <c r="K19" s="2"/>
      <c r="L19" s="2"/>
      <c r="M19" s="13">
        <f aca="true" t="shared" si="1" ref="M19:M29">SUM(B19:L19)</f>
        <v>2</v>
      </c>
      <c r="N19" s="23"/>
      <c r="O19" s="23"/>
      <c r="P19" s="23"/>
      <c r="Q19" s="23"/>
      <c r="R19" s="23"/>
      <c r="S19" s="23">
        <f>M19</f>
        <v>2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2"/>
      <c r="AL19" s="35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5.75">
      <c r="A20" s="3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1</v>
      </c>
      <c r="M20" s="13">
        <f t="shared" si="1"/>
        <v>1</v>
      </c>
      <c r="N20" s="23"/>
      <c r="O20" s="23"/>
      <c r="P20" s="23"/>
      <c r="Q20" s="23"/>
      <c r="R20" s="23">
        <f>M20</f>
        <v>1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2"/>
      <c r="AL20" s="35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5.75">
      <c r="A21" s="3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13">
        <f t="shared" si="1"/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f>M21</f>
        <v>1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2"/>
      <c r="AL21" s="35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5.75">
      <c r="A22" s="3" t="s">
        <v>35</v>
      </c>
      <c r="B22" s="2"/>
      <c r="C22" s="2"/>
      <c r="D22" s="2"/>
      <c r="E22" s="2"/>
      <c r="F22" s="2"/>
      <c r="G22" s="2"/>
      <c r="H22" s="2"/>
      <c r="I22" s="2"/>
      <c r="J22" s="2">
        <v>1</v>
      </c>
      <c r="K22" s="2">
        <v>1</v>
      </c>
      <c r="L22" s="2">
        <v>1</v>
      </c>
      <c r="M22" s="13">
        <f t="shared" si="1"/>
        <v>3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f>M22</f>
        <v>3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32"/>
      <c r="AL22" s="35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5.75">
      <c r="A23" s="3" t="s">
        <v>46</v>
      </c>
      <c r="B23" s="2"/>
      <c r="C23" s="2"/>
      <c r="D23" s="2"/>
      <c r="E23" s="2"/>
      <c r="F23" s="2"/>
      <c r="G23" s="2"/>
      <c r="H23" s="2"/>
      <c r="I23" s="2">
        <v>1</v>
      </c>
      <c r="J23" s="2">
        <v>1</v>
      </c>
      <c r="K23" s="2"/>
      <c r="L23" s="2">
        <v>1</v>
      </c>
      <c r="M23" s="13">
        <f t="shared" si="1"/>
        <v>3</v>
      </c>
      <c r="N23" s="23">
        <f>M23</f>
        <v>3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2"/>
      <c r="AL23" s="35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5.75">
      <c r="A24" s="3" t="s">
        <v>33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13">
        <f t="shared" si="1"/>
        <v>1</v>
      </c>
      <c r="N24" s="23"/>
      <c r="O24" s="23"/>
      <c r="P24" s="23"/>
      <c r="Q24" s="23"/>
      <c r="R24" s="23"/>
      <c r="S24" s="23"/>
      <c r="T24" s="23"/>
      <c r="U24" s="23"/>
      <c r="V24" s="23">
        <f>M24</f>
        <v>1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32"/>
      <c r="AL24" s="35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5.75">
      <c r="A25" s="3" t="s">
        <v>40</v>
      </c>
      <c r="B25" s="2"/>
      <c r="C25" s="2"/>
      <c r="D25" s="2"/>
      <c r="E25" s="2"/>
      <c r="F25" s="2"/>
      <c r="G25" s="2">
        <v>2</v>
      </c>
      <c r="H25" s="2">
        <v>2</v>
      </c>
      <c r="I25" s="2">
        <v>4</v>
      </c>
      <c r="J25" s="2"/>
      <c r="K25" s="2">
        <v>4</v>
      </c>
      <c r="L25" s="2">
        <v>2</v>
      </c>
      <c r="M25" s="13">
        <f t="shared" si="1"/>
        <v>14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f>M25</f>
        <v>14</v>
      </c>
      <c r="AF25" s="23"/>
      <c r="AG25" s="23"/>
      <c r="AH25" s="23"/>
      <c r="AI25" s="23"/>
      <c r="AJ25" s="23"/>
      <c r="AK25" s="32"/>
      <c r="AL25" s="35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5.75">
      <c r="A26" s="3" t="s">
        <v>37</v>
      </c>
      <c r="B26" s="2"/>
      <c r="C26" s="2"/>
      <c r="D26" s="2"/>
      <c r="E26" s="2">
        <v>2</v>
      </c>
      <c r="F26" s="2">
        <v>3</v>
      </c>
      <c r="G26" s="2">
        <v>2</v>
      </c>
      <c r="H26" s="2">
        <v>4</v>
      </c>
      <c r="I26" s="2"/>
      <c r="J26" s="2">
        <v>2</v>
      </c>
      <c r="K26" s="2"/>
      <c r="L26" s="2"/>
      <c r="M26" s="13">
        <f t="shared" si="1"/>
        <v>13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f>M26</f>
        <v>13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2"/>
      <c r="AL26" s="35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5.75">
      <c r="A27" s="3" t="s">
        <v>39</v>
      </c>
      <c r="B27" s="2"/>
      <c r="C27" s="2"/>
      <c r="D27" s="2"/>
      <c r="E27" s="2"/>
      <c r="F27" s="2"/>
      <c r="G27" s="2">
        <v>1</v>
      </c>
      <c r="H27" s="2">
        <v>1</v>
      </c>
      <c r="I27" s="2"/>
      <c r="J27" s="2">
        <v>1</v>
      </c>
      <c r="K27" s="2"/>
      <c r="L27" s="2"/>
      <c r="M27" s="13">
        <f t="shared" si="1"/>
        <v>3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f>M27</f>
        <v>3</v>
      </c>
      <c r="AD27" s="23"/>
      <c r="AE27" s="23"/>
      <c r="AF27" s="23"/>
      <c r="AG27" s="23"/>
      <c r="AH27" s="23"/>
      <c r="AI27" s="23"/>
      <c r="AJ27" s="23"/>
      <c r="AK27" s="32"/>
      <c r="AL27" s="35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5.75">
      <c r="A28" s="3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2</v>
      </c>
      <c r="M28" s="13">
        <f t="shared" si="1"/>
        <v>2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f>M28</f>
        <v>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32"/>
      <c r="AL28" s="35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5.75">
      <c r="A29" s="3" t="s">
        <v>41</v>
      </c>
      <c r="B29" s="2"/>
      <c r="C29" s="2"/>
      <c r="D29" s="2"/>
      <c r="E29" s="2"/>
      <c r="F29" s="2"/>
      <c r="G29" s="2"/>
      <c r="H29" s="2">
        <v>1</v>
      </c>
      <c r="I29" s="2">
        <v>1</v>
      </c>
      <c r="J29" s="2"/>
      <c r="K29" s="2">
        <v>1</v>
      </c>
      <c r="L29" s="2"/>
      <c r="M29" s="13">
        <f t="shared" si="1"/>
        <v>3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f>M29</f>
        <v>3</v>
      </c>
      <c r="AC29" s="23"/>
      <c r="AD29" s="23"/>
      <c r="AE29" s="23"/>
      <c r="AF29" s="23"/>
      <c r="AG29" s="23"/>
      <c r="AH29" s="23"/>
      <c r="AI29" s="23"/>
      <c r="AJ29" s="23"/>
      <c r="AK29" s="32"/>
      <c r="AL29" s="35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28" customFormat="1" ht="18" customHeight="1">
      <c r="A30" s="24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>
        <f>SUM(M31:M37)</f>
        <v>58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34"/>
      <c r="AL30" s="27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5.75">
      <c r="A31" s="3" t="s">
        <v>35</v>
      </c>
      <c r="B31" s="2"/>
      <c r="C31" s="2">
        <v>4</v>
      </c>
      <c r="D31" s="2">
        <v>2</v>
      </c>
      <c r="E31" s="2">
        <v>2</v>
      </c>
      <c r="F31" s="2"/>
      <c r="G31" s="2">
        <v>4</v>
      </c>
      <c r="H31" s="2">
        <v>4</v>
      </c>
      <c r="I31" s="2">
        <v>7</v>
      </c>
      <c r="J31" s="2">
        <v>5</v>
      </c>
      <c r="K31" s="2">
        <v>7</v>
      </c>
      <c r="L31" s="2">
        <v>2</v>
      </c>
      <c r="M31" s="13">
        <f>SUM(B31:L31)</f>
        <v>37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f>M31</f>
        <v>37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32"/>
      <c r="AL31" s="35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.75">
      <c r="A32" s="3" t="s">
        <v>36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</v>
      </c>
      <c r="M32" s="13">
        <f aca="true" t="shared" si="2" ref="M32:M37">SUM(B32:L32)</f>
        <v>1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f>M32</f>
        <v>1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32"/>
      <c r="AL32" s="35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5.75">
      <c r="A33" s="3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>
        <v>1</v>
      </c>
      <c r="L33" s="2">
        <v>1</v>
      </c>
      <c r="M33" s="13">
        <f t="shared" si="2"/>
        <v>2</v>
      </c>
      <c r="N33" s="23"/>
      <c r="O33" s="23"/>
      <c r="P33" s="23">
        <f>M33</f>
        <v>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32"/>
      <c r="AL33" s="35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5.75">
      <c r="A34" s="3" t="s">
        <v>28</v>
      </c>
      <c r="B34" s="2"/>
      <c r="C34" s="2"/>
      <c r="D34" s="2"/>
      <c r="E34" s="2"/>
      <c r="F34" s="2"/>
      <c r="G34" s="2"/>
      <c r="H34" s="2"/>
      <c r="I34" s="2"/>
      <c r="J34" s="2">
        <v>2</v>
      </c>
      <c r="K34" s="2">
        <v>1</v>
      </c>
      <c r="L34" s="2">
        <v>2</v>
      </c>
      <c r="M34" s="13">
        <f t="shared" si="2"/>
        <v>5</v>
      </c>
      <c r="N34" s="23"/>
      <c r="O34" s="23">
        <f>M34</f>
        <v>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32"/>
      <c r="AL34" s="35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5.75">
      <c r="A35" s="3" t="s">
        <v>40</v>
      </c>
      <c r="B35" s="2"/>
      <c r="C35" s="2"/>
      <c r="D35" s="2"/>
      <c r="E35" s="2"/>
      <c r="F35" s="2"/>
      <c r="G35" s="2"/>
      <c r="H35" s="2"/>
      <c r="I35" s="2">
        <v>2</v>
      </c>
      <c r="J35" s="2"/>
      <c r="K35" s="2">
        <v>1</v>
      </c>
      <c r="L35" s="2"/>
      <c r="M35" s="13">
        <f t="shared" si="2"/>
        <v>3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f>M35</f>
        <v>3</v>
      </c>
      <c r="AF35" s="23"/>
      <c r="AG35" s="23"/>
      <c r="AH35" s="23"/>
      <c r="AI35" s="23"/>
      <c r="AJ35" s="23"/>
      <c r="AK35" s="32"/>
      <c r="AL35" s="35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ht="15.75">
      <c r="A36" s="3" t="s">
        <v>53</v>
      </c>
      <c r="B36" s="2"/>
      <c r="C36" s="2"/>
      <c r="D36" s="2"/>
      <c r="E36" s="2"/>
      <c r="F36" s="2"/>
      <c r="G36" s="2"/>
      <c r="H36" s="2">
        <v>2</v>
      </c>
      <c r="I36" s="2">
        <v>2</v>
      </c>
      <c r="J36" s="2">
        <v>3</v>
      </c>
      <c r="K36" s="2">
        <v>1</v>
      </c>
      <c r="L36" s="2"/>
      <c r="M36" s="13">
        <f t="shared" si="2"/>
        <v>8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>
        <f>M36</f>
        <v>8</v>
      </c>
      <c r="AH36" s="23"/>
      <c r="AI36" s="23"/>
      <c r="AJ36" s="23"/>
      <c r="AK36" s="32"/>
      <c r="AL36" s="35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ht="15.75">
      <c r="A37" s="3" t="s">
        <v>37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v>2</v>
      </c>
      <c r="M37" s="13">
        <f t="shared" si="2"/>
        <v>2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>
        <f>M37</f>
        <v>2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32"/>
      <c r="AL37" s="35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28" customFormat="1" ht="16.5" customHeight="1">
      <c r="A38" s="24" t="s">
        <v>12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>
        <f>SUM(M39:M44)</f>
        <v>24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4"/>
      <c r="AL38" s="27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ht="15.75">
      <c r="A39" s="3" t="s">
        <v>32</v>
      </c>
      <c r="B39" s="2"/>
      <c r="C39" s="2"/>
      <c r="D39" s="2"/>
      <c r="E39" s="2"/>
      <c r="F39" s="2">
        <v>1</v>
      </c>
      <c r="G39" s="2"/>
      <c r="H39" s="2"/>
      <c r="I39" s="2">
        <v>1</v>
      </c>
      <c r="J39" s="2"/>
      <c r="K39" s="2">
        <v>3</v>
      </c>
      <c r="L39" s="2"/>
      <c r="M39" s="13">
        <f>SUM(B39:L39)</f>
        <v>5</v>
      </c>
      <c r="N39" s="23"/>
      <c r="O39" s="23"/>
      <c r="P39" s="23"/>
      <c r="Q39" s="23"/>
      <c r="R39" s="23"/>
      <c r="S39" s="23"/>
      <c r="T39" s="23"/>
      <c r="U39" s="23">
        <f>M39</f>
        <v>5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2"/>
      <c r="AL39" s="35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ht="17.25" customHeight="1">
      <c r="A40" s="3" t="s">
        <v>28</v>
      </c>
      <c r="B40" s="2"/>
      <c r="C40" s="2"/>
      <c r="D40" s="2">
        <v>2</v>
      </c>
      <c r="E40" s="2">
        <v>3</v>
      </c>
      <c r="F40" s="2"/>
      <c r="G40" s="2">
        <v>1</v>
      </c>
      <c r="H40" s="2"/>
      <c r="I40" s="2"/>
      <c r="J40" s="2">
        <v>2</v>
      </c>
      <c r="K40" s="2">
        <v>1</v>
      </c>
      <c r="L40" s="2">
        <v>1</v>
      </c>
      <c r="M40" s="13">
        <f>SUM(B40:L40)</f>
        <v>10</v>
      </c>
      <c r="N40" s="23"/>
      <c r="O40" s="23">
        <f>M40</f>
        <v>10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32"/>
      <c r="AL40" s="35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ht="15.75">
      <c r="A41" s="3" t="s">
        <v>29</v>
      </c>
      <c r="B41" s="2"/>
      <c r="C41" s="2"/>
      <c r="D41" s="2"/>
      <c r="E41" s="2"/>
      <c r="F41" s="2"/>
      <c r="G41" s="2"/>
      <c r="H41" s="2">
        <v>2</v>
      </c>
      <c r="I41" s="2"/>
      <c r="J41" s="2"/>
      <c r="K41" s="2">
        <v>1</v>
      </c>
      <c r="L41" s="2"/>
      <c r="M41" s="13">
        <f>SUM(B41:L41)</f>
        <v>3</v>
      </c>
      <c r="N41" s="23"/>
      <c r="O41" s="23"/>
      <c r="P41" s="23">
        <f>M41</f>
        <v>3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32"/>
      <c r="AL41" s="35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ht="15.75">
      <c r="A42" s="3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v>1</v>
      </c>
      <c r="M42" s="13">
        <f>SUM(B42:L42)</f>
        <v>1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f>M42</f>
        <v>1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32"/>
      <c r="AL42" s="35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ht="15.75">
      <c r="A43" s="3" t="s">
        <v>38</v>
      </c>
      <c r="B43" s="2"/>
      <c r="C43" s="2"/>
      <c r="D43" s="2"/>
      <c r="E43" s="2"/>
      <c r="F43" s="2"/>
      <c r="G43" s="2"/>
      <c r="H43" s="2"/>
      <c r="I43" s="2">
        <v>1</v>
      </c>
      <c r="J43" s="2"/>
      <c r="K43" s="2">
        <v>1</v>
      </c>
      <c r="L43" s="2">
        <v>2</v>
      </c>
      <c r="M43" s="13">
        <f>SUM(B43:L43)</f>
        <v>4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f>M43</f>
        <v>4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32"/>
      <c r="AL43" s="35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ht="15.75">
      <c r="A44" s="3" t="s">
        <v>40</v>
      </c>
      <c r="B44" s="2"/>
      <c r="C44" s="2"/>
      <c r="D44" s="2"/>
      <c r="E44" s="2"/>
      <c r="F44" s="2"/>
      <c r="G44" s="2"/>
      <c r="H44" s="2"/>
      <c r="I44" s="2">
        <v>1</v>
      </c>
      <c r="J44" s="2"/>
      <c r="K44" s="2"/>
      <c r="L44" s="2"/>
      <c r="M44" s="13">
        <f>SUM(B44:L44)</f>
        <v>1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>
        <f>M44</f>
        <v>1</v>
      </c>
      <c r="AF44" s="23"/>
      <c r="AG44" s="23"/>
      <c r="AH44" s="23"/>
      <c r="AI44" s="23"/>
      <c r="AJ44" s="23"/>
      <c r="AK44" s="32"/>
      <c r="AL44" s="35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28" customFormat="1" ht="16.5" customHeight="1">
      <c r="A45" s="24" t="s">
        <v>13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>
        <f>SUM(M46:M53)</f>
        <v>40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4"/>
      <c r="AL45" s="27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ht="15.75">
      <c r="A46" s="3" t="s">
        <v>37</v>
      </c>
      <c r="B46" s="2"/>
      <c r="C46" s="2"/>
      <c r="D46" s="2"/>
      <c r="E46" s="2">
        <v>3</v>
      </c>
      <c r="F46" s="2">
        <v>5</v>
      </c>
      <c r="G46" s="2">
        <v>1</v>
      </c>
      <c r="H46" s="2">
        <v>3</v>
      </c>
      <c r="I46" s="2"/>
      <c r="J46" s="2">
        <v>4</v>
      </c>
      <c r="K46" s="2"/>
      <c r="L46" s="2"/>
      <c r="M46" s="13">
        <f>SUM(B46:L46)</f>
        <v>16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f>M46</f>
        <v>16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32"/>
      <c r="AL46" s="35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ht="18" customHeight="1">
      <c r="A47" s="3" t="s">
        <v>43</v>
      </c>
      <c r="B47" s="2"/>
      <c r="C47" s="2"/>
      <c r="D47" s="2"/>
      <c r="E47" s="2">
        <v>1</v>
      </c>
      <c r="F47" s="2">
        <v>1</v>
      </c>
      <c r="G47" s="2">
        <v>2</v>
      </c>
      <c r="H47" s="2">
        <v>2</v>
      </c>
      <c r="I47" s="2"/>
      <c r="J47" s="2"/>
      <c r="K47" s="2"/>
      <c r="L47" s="2"/>
      <c r="M47" s="13">
        <f aca="true" t="shared" si="3" ref="M47:M53">SUM(B47:L47)</f>
        <v>6</v>
      </c>
      <c r="N47" s="23"/>
      <c r="O47" s="23"/>
      <c r="P47" s="23"/>
      <c r="Q47" s="23"/>
      <c r="R47" s="23">
        <f>M47</f>
        <v>6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32"/>
      <c r="AL47" s="35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5.75">
      <c r="A48" s="3" t="s">
        <v>29</v>
      </c>
      <c r="B48" s="2"/>
      <c r="C48" s="2"/>
      <c r="D48" s="2"/>
      <c r="E48" s="2"/>
      <c r="F48" s="2"/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/>
      <c r="M48" s="13">
        <f t="shared" si="3"/>
        <v>5</v>
      </c>
      <c r="N48" s="23"/>
      <c r="O48" s="23"/>
      <c r="P48" s="23">
        <f>M48</f>
        <v>5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32"/>
      <c r="AL48" s="35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ht="15.75">
      <c r="A49" s="3" t="s">
        <v>28</v>
      </c>
      <c r="B49" s="2"/>
      <c r="C49" s="2"/>
      <c r="D49" s="2"/>
      <c r="E49" s="2"/>
      <c r="F49" s="2"/>
      <c r="G49" s="2"/>
      <c r="H49" s="2">
        <v>3</v>
      </c>
      <c r="I49" s="2"/>
      <c r="J49" s="2"/>
      <c r="K49" s="2"/>
      <c r="L49" s="2"/>
      <c r="M49" s="13">
        <f t="shared" si="3"/>
        <v>3</v>
      </c>
      <c r="N49" s="23"/>
      <c r="O49" s="23">
        <f>M49</f>
        <v>3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32"/>
      <c r="AL49" s="35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ht="15.75">
      <c r="A50" s="3" t="s">
        <v>42</v>
      </c>
      <c r="B50" s="2"/>
      <c r="C50" s="2"/>
      <c r="D50" s="2"/>
      <c r="E50" s="2"/>
      <c r="F50" s="2"/>
      <c r="G50" s="2"/>
      <c r="H50" s="2"/>
      <c r="I50" s="2">
        <v>1</v>
      </c>
      <c r="J50" s="2"/>
      <c r="K50" s="2">
        <v>2</v>
      </c>
      <c r="L50" s="2">
        <v>1</v>
      </c>
      <c r="M50" s="13">
        <f t="shared" si="3"/>
        <v>4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>
        <f>M50</f>
        <v>4</v>
      </c>
      <c r="AG50" s="23"/>
      <c r="AH50" s="23"/>
      <c r="AI50" s="23"/>
      <c r="AJ50" s="23"/>
      <c r="AK50" s="32"/>
      <c r="AL50" s="35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ht="15.75">
      <c r="A51" s="3" t="s">
        <v>46</v>
      </c>
      <c r="B51" s="2"/>
      <c r="C51" s="2"/>
      <c r="D51" s="2"/>
      <c r="E51" s="2"/>
      <c r="F51" s="2">
        <v>2</v>
      </c>
      <c r="G51" s="2"/>
      <c r="H51" s="2"/>
      <c r="I51" s="2"/>
      <c r="J51" s="2"/>
      <c r="K51" s="2"/>
      <c r="L51" s="2"/>
      <c r="M51" s="13">
        <f t="shared" si="3"/>
        <v>2</v>
      </c>
      <c r="N51" s="23">
        <f>M51</f>
        <v>2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32"/>
      <c r="AL51" s="35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ht="15.75">
      <c r="A52" s="3" t="s">
        <v>54</v>
      </c>
      <c r="B52" s="2"/>
      <c r="C52" s="2"/>
      <c r="D52" s="2"/>
      <c r="E52" s="2"/>
      <c r="F52" s="2"/>
      <c r="G52" s="2">
        <v>1</v>
      </c>
      <c r="H52" s="2"/>
      <c r="I52" s="2"/>
      <c r="J52" s="2"/>
      <c r="K52" s="2"/>
      <c r="L52" s="2"/>
      <c r="M52" s="13">
        <f t="shared" si="3"/>
        <v>1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>
        <f>M52</f>
        <v>1</v>
      </c>
      <c r="AI52" s="23"/>
      <c r="AJ52" s="23"/>
      <c r="AK52" s="32"/>
      <c r="AL52" s="35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ht="15.75">
      <c r="A53" s="3" t="s">
        <v>40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>
        <v>3</v>
      </c>
      <c r="M53" s="13">
        <f t="shared" si="3"/>
        <v>3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>
        <f>M53</f>
        <v>3</v>
      </c>
      <c r="AF53" s="23"/>
      <c r="AG53" s="23"/>
      <c r="AH53" s="23"/>
      <c r="AI53" s="23"/>
      <c r="AJ53" s="23"/>
      <c r="AK53" s="32"/>
      <c r="AL53" s="35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ht="15.75">
      <c r="A54" s="24" t="s">
        <v>61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6">
        <f>SUM(M55)</f>
        <v>1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34"/>
      <c r="AL54" s="27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ht="15.75">
      <c r="A55" s="3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>
        <v>1</v>
      </c>
      <c r="M55" s="13">
        <f>SUM(B55:L55)</f>
        <v>1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f>M55</f>
        <v>1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32"/>
      <c r="AL55" s="35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28" customFormat="1" ht="15.75" customHeight="1">
      <c r="A56" s="24" t="s">
        <v>27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>
        <f>SUM(M57:M66)</f>
        <v>72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34"/>
      <c r="AL56" s="27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ht="15.75">
      <c r="A57" s="3" t="s">
        <v>46</v>
      </c>
      <c r="B57" s="2"/>
      <c r="C57" s="2"/>
      <c r="D57" s="2"/>
      <c r="E57" s="2"/>
      <c r="F57" s="2"/>
      <c r="G57" s="2"/>
      <c r="H57" s="2"/>
      <c r="I57" s="2"/>
      <c r="J57" s="2">
        <v>1</v>
      </c>
      <c r="K57" s="2">
        <v>2</v>
      </c>
      <c r="L57" s="2"/>
      <c r="M57" s="13">
        <f>SUM(B57:L57)</f>
        <v>3</v>
      </c>
      <c r="N57" s="23">
        <f>M57</f>
        <v>3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32"/>
      <c r="AL57" s="35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ht="15.75">
      <c r="A58" s="3" t="s">
        <v>29</v>
      </c>
      <c r="B58" s="2"/>
      <c r="C58" s="2"/>
      <c r="D58" s="2"/>
      <c r="E58" s="2">
        <v>1</v>
      </c>
      <c r="F58" s="2"/>
      <c r="G58" s="2"/>
      <c r="H58" s="2"/>
      <c r="I58" s="2"/>
      <c r="J58" s="2"/>
      <c r="K58" s="2"/>
      <c r="L58" s="2"/>
      <c r="M58" s="13">
        <f aca="true" t="shared" si="4" ref="M58:M66">SUM(B58:L58)</f>
        <v>1</v>
      </c>
      <c r="N58" s="23"/>
      <c r="O58" s="23"/>
      <c r="P58" s="23">
        <f>M58</f>
        <v>1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32"/>
      <c r="AL58" s="35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ht="18.75" customHeight="1">
      <c r="A59" s="3" t="s">
        <v>28</v>
      </c>
      <c r="B59" s="2"/>
      <c r="C59" s="2"/>
      <c r="D59" s="2"/>
      <c r="E59" s="2"/>
      <c r="F59" s="2"/>
      <c r="G59" s="2"/>
      <c r="H59" s="2">
        <v>1</v>
      </c>
      <c r="I59" s="2"/>
      <c r="J59" s="2"/>
      <c r="K59" s="2">
        <v>2</v>
      </c>
      <c r="L59" s="2">
        <v>5</v>
      </c>
      <c r="M59" s="13">
        <f t="shared" si="4"/>
        <v>8</v>
      </c>
      <c r="N59" s="23"/>
      <c r="O59" s="23">
        <f>M59</f>
        <v>8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32"/>
      <c r="AL59" s="35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ht="15.75" customHeight="1">
      <c r="A60" s="3" t="s">
        <v>30</v>
      </c>
      <c r="B60" s="2"/>
      <c r="C60" s="2"/>
      <c r="D60" s="2"/>
      <c r="E60" s="2"/>
      <c r="F60" s="2"/>
      <c r="G60" s="2"/>
      <c r="H60" s="2">
        <v>4</v>
      </c>
      <c r="I60" s="2">
        <v>2</v>
      </c>
      <c r="J60" s="2">
        <v>2</v>
      </c>
      <c r="K60" s="2">
        <v>2</v>
      </c>
      <c r="L60" s="2">
        <v>2</v>
      </c>
      <c r="M60" s="13">
        <f t="shared" si="4"/>
        <v>12</v>
      </c>
      <c r="N60" s="23"/>
      <c r="O60" s="23"/>
      <c r="P60" s="23"/>
      <c r="Q60" s="23">
        <f>M60</f>
        <v>12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32"/>
      <c r="AL60" s="35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5.75">
      <c r="A61" s="3" t="s">
        <v>40</v>
      </c>
      <c r="B61" s="2"/>
      <c r="C61" s="2"/>
      <c r="D61" s="2"/>
      <c r="E61" s="2"/>
      <c r="F61" s="2"/>
      <c r="G61" s="2"/>
      <c r="H61" s="2">
        <v>3</v>
      </c>
      <c r="I61" s="2"/>
      <c r="J61" s="2">
        <v>2</v>
      </c>
      <c r="K61" s="2">
        <v>1</v>
      </c>
      <c r="L61" s="2">
        <v>5</v>
      </c>
      <c r="M61" s="13">
        <f t="shared" si="4"/>
        <v>11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>
        <f>M61</f>
        <v>11</v>
      </c>
      <c r="AF61" s="23"/>
      <c r="AG61" s="23"/>
      <c r="AH61" s="23"/>
      <c r="AI61" s="23"/>
      <c r="AJ61" s="23"/>
      <c r="AK61" s="32"/>
      <c r="AL61" s="35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15.75">
      <c r="A62" s="3" t="s">
        <v>44</v>
      </c>
      <c r="B62" s="2"/>
      <c r="C62" s="2"/>
      <c r="D62" s="2"/>
      <c r="E62" s="2"/>
      <c r="F62" s="2"/>
      <c r="G62" s="2"/>
      <c r="H62" s="2"/>
      <c r="I62" s="2">
        <v>3</v>
      </c>
      <c r="J62" s="2"/>
      <c r="K62" s="2">
        <v>2</v>
      </c>
      <c r="L62" s="2"/>
      <c r="M62" s="13">
        <f t="shared" si="4"/>
        <v>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>
        <f>M62</f>
        <v>5</v>
      </c>
      <c r="AE62" s="23"/>
      <c r="AF62" s="23"/>
      <c r="AG62" s="23"/>
      <c r="AH62" s="23"/>
      <c r="AI62" s="23"/>
      <c r="AJ62" s="23"/>
      <c r="AK62" s="32"/>
      <c r="AL62" s="35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18" customHeight="1">
      <c r="A63" s="3" t="s">
        <v>38</v>
      </c>
      <c r="B63" s="2"/>
      <c r="C63" s="2"/>
      <c r="D63" s="2"/>
      <c r="E63" s="2"/>
      <c r="F63" s="2">
        <v>2</v>
      </c>
      <c r="G63" s="2">
        <v>8</v>
      </c>
      <c r="H63" s="2">
        <v>1</v>
      </c>
      <c r="I63" s="2"/>
      <c r="J63" s="2">
        <v>5</v>
      </c>
      <c r="K63" s="2"/>
      <c r="L63" s="2">
        <v>2</v>
      </c>
      <c r="M63" s="13">
        <f t="shared" si="4"/>
        <v>18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>
        <f>M63</f>
        <v>18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32"/>
      <c r="AL63" s="35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15.75">
      <c r="A64" s="3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>
        <v>3</v>
      </c>
      <c r="L64" s="2">
        <v>2</v>
      </c>
      <c r="M64" s="13">
        <f t="shared" si="4"/>
        <v>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>
        <f>M64</f>
        <v>5</v>
      </c>
      <c r="AD64" s="23"/>
      <c r="AE64" s="23"/>
      <c r="AF64" s="23"/>
      <c r="AG64" s="23"/>
      <c r="AH64" s="23"/>
      <c r="AI64" s="23"/>
      <c r="AJ64" s="23"/>
      <c r="AK64" s="32"/>
      <c r="AL64" s="35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ht="15.75">
      <c r="A65" s="3" t="s">
        <v>45</v>
      </c>
      <c r="B65" s="2"/>
      <c r="C65" s="2"/>
      <c r="D65" s="2"/>
      <c r="E65" s="2"/>
      <c r="F65" s="2"/>
      <c r="G65" s="2"/>
      <c r="H65" s="2"/>
      <c r="I65" s="2"/>
      <c r="J65" s="2">
        <v>2</v>
      </c>
      <c r="K65" s="2">
        <v>3</v>
      </c>
      <c r="L65" s="2"/>
      <c r="M65" s="13">
        <f t="shared" si="4"/>
        <v>5</v>
      </c>
      <c r="N65" s="23"/>
      <c r="O65" s="23"/>
      <c r="P65" s="23"/>
      <c r="Q65" s="23"/>
      <c r="R65" s="23"/>
      <c r="S65" s="23">
        <f>M65</f>
        <v>5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32"/>
      <c r="AL65" s="35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ht="15.75" customHeight="1">
      <c r="A66" s="3" t="s">
        <v>43</v>
      </c>
      <c r="B66" s="2"/>
      <c r="C66" s="2"/>
      <c r="D66" s="2"/>
      <c r="E66" s="2"/>
      <c r="F66" s="2"/>
      <c r="G66" s="2"/>
      <c r="H66" s="2"/>
      <c r="I66" s="2">
        <v>4</v>
      </c>
      <c r="J66" s="2"/>
      <c r="K66" s="2"/>
      <c r="L66" s="2"/>
      <c r="M66" s="13">
        <f t="shared" si="4"/>
        <v>4</v>
      </c>
      <c r="N66" s="23"/>
      <c r="O66" s="23"/>
      <c r="P66" s="23"/>
      <c r="Q66" s="23"/>
      <c r="R66" s="23">
        <f>M66</f>
        <v>4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32"/>
      <c r="AL66" s="35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</row>
    <row r="67" spans="1:256" s="28" customFormat="1" ht="15.75">
      <c r="A67" s="24" t="s">
        <v>16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f>SUM(M68:M73)</f>
        <v>22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34"/>
      <c r="AL67" s="27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</row>
    <row r="68" spans="1:256" ht="15.75">
      <c r="A68" s="3" t="s">
        <v>29</v>
      </c>
      <c r="B68" s="2"/>
      <c r="C68" s="2"/>
      <c r="D68" s="2"/>
      <c r="E68" s="2">
        <v>1</v>
      </c>
      <c r="F68" s="2"/>
      <c r="G68" s="2"/>
      <c r="H68" s="2"/>
      <c r="I68" s="2"/>
      <c r="J68" s="2"/>
      <c r="K68" s="2"/>
      <c r="L68" s="2"/>
      <c r="M68" s="13">
        <f>SUM(B68:L68)</f>
        <v>1</v>
      </c>
      <c r="N68" s="23"/>
      <c r="O68" s="23"/>
      <c r="P68" s="23">
        <f>M68</f>
        <v>1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32"/>
      <c r="AL68" s="35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</row>
    <row r="69" spans="1:256" ht="15.75">
      <c r="A69" s="3" t="s">
        <v>30</v>
      </c>
      <c r="B69" s="2"/>
      <c r="C69" s="2"/>
      <c r="D69" s="2"/>
      <c r="E69" s="2"/>
      <c r="F69" s="2"/>
      <c r="G69" s="2"/>
      <c r="H69" s="2"/>
      <c r="I69" s="2">
        <v>3</v>
      </c>
      <c r="J69" s="2"/>
      <c r="K69" s="2"/>
      <c r="L69" s="2"/>
      <c r="M69" s="13">
        <f>SUM(B69:L69)</f>
        <v>3</v>
      </c>
      <c r="N69" s="23"/>
      <c r="O69" s="23"/>
      <c r="P69" s="23"/>
      <c r="Q69" s="23">
        <f>M69</f>
        <v>3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32"/>
      <c r="AL69" s="35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</row>
    <row r="70" spans="1:256" ht="15.75">
      <c r="A70" s="3" t="s">
        <v>37</v>
      </c>
      <c r="B70" s="2"/>
      <c r="C70" s="2"/>
      <c r="D70" s="2"/>
      <c r="E70" s="2"/>
      <c r="F70" s="2"/>
      <c r="G70" s="2"/>
      <c r="H70" s="2">
        <v>1</v>
      </c>
      <c r="I70" s="2">
        <v>4</v>
      </c>
      <c r="J70" s="2">
        <v>4</v>
      </c>
      <c r="K70" s="2">
        <v>1</v>
      </c>
      <c r="L70" s="2"/>
      <c r="M70" s="13">
        <f>SUM(B70:L70)</f>
        <v>10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>
        <f>M70</f>
        <v>10</v>
      </c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32"/>
      <c r="AL70" s="35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56" ht="15.75">
      <c r="A71" s="3" t="s">
        <v>39</v>
      </c>
      <c r="B71" s="2"/>
      <c r="C71" s="2"/>
      <c r="D71" s="2"/>
      <c r="E71" s="2">
        <v>1</v>
      </c>
      <c r="F71" s="2"/>
      <c r="G71" s="2"/>
      <c r="H71" s="2"/>
      <c r="I71" s="2"/>
      <c r="J71" s="2"/>
      <c r="K71" s="2"/>
      <c r="L71" s="2"/>
      <c r="M71" s="13">
        <f>SUM(B71:L71)</f>
        <v>1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>
        <f>M71</f>
        <v>1</v>
      </c>
      <c r="AD71" s="23"/>
      <c r="AE71" s="23"/>
      <c r="AF71" s="23"/>
      <c r="AG71" s="23"/>
      <c r="AH71" s="23"/>
      <c r="AI71" s="23"/>
      <c r="AJ71" s="23"/>
      <c r="AK71" s="32"/>
      <c r="AL71" s="35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5.75">
      <c r="A72" s="3" t="s">
        <v>38</v>
      </c>
      <c r="B72" s="2"/>
      <c r="C72" s="2"/>
      <c r="D72" s="2"/>
      <c r="E72" s="2"/>
      <c r="F72" s="2"/>
      <c r="G72" s="2"/>
      <c r="H72" s="2"/>
      <c r="I72" s="2"/>
      <c r="J72" s="2"/>
      <c r="K72" s="2">
        <v>2</v>
      </c>
      <c r="L72" s="2"/>
      <c r="M72" s="13">
        <f>SUM(B72:L72)</f>
        <v>2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>
        <f>M72</f>
        <v>2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32"/>
      <c r="AL72" s="35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</row>
    <row r="73" spans="1:256" ht="17.25" customHeight="1">
      <c r="A73" s="3" t="s">
        <v>40</v>
      </c>
      <c r="B73" s="2"/>
      <c r="C73" s="2"/>
      <c r="D73" s="2"/>
      <c r="E73" s="2"/>
      <c r="F73" s="2"/>
      <c r="G73" s="2"/>
      <c r="H73" s="2"/>
      <c r="I73" s="2">
        <v>1</v>
      </c>
      <c r="J73" s="2">
        <v>1</v>
      </c>
      <c r="K73" s="2"/>
      <c r="L73" s="2">
        <v>3</v>
      </c>
      <c r="M73" s="13">
        <f>SUM(B73:L73)</f>
        <v>5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>
        <f>M73</f>
        <v>5</v>
      </c>
      <c r="AF73" s="23"/>
      <c r="AG73" s="23"/>
      <c r="AH73" s="23"/>
      <c r="AI73" s="23"/>
      <c r="AJ73" s="23"/>
      <c r="AK73" s="32"/>
      <c r="AL73" s="35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</row>
    <row r="74" spans="1:256" s="28" customFormat="1" ht="17.25" customHeight="1">
      <c r="A74" s="24" t="s">
        <v>17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>
        <f>SUM(M75:M76)</f>
        <v>12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34"/>
      <c r="AL74" s="27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</row>
    <row r="75" spans="1:256" ht="15.75" customHeight="1">
      <c r="A75" s="3" t="s">
        <v>38</v>
      </c>
      <c r="B75" s="2"/>
      <c r="C75" s="2"/>
      <c r="D75" s="2"/>
      <c r="E75" s="2"/>
      <c r="F75" s="2"/>
      <c r="G75" s="2"/>
      <c r="H75" s="2">
        <v>2</v>
      </c>
      <c r="I75" s="2">
        <v>3</v>
      </c>
      <c r="J75" s="2">
        <v>1</v>
      </c>
      <c r="K75" s="2">
        <v>4</v>
      </c>
      <c r="L75" s="2">
        <v>1</v>
      </c>
      <c r="M75" s="13">
        <f>SUM(B75:L75)</f>
        <v>11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f>M75</f>
        <v>11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32"/>
      <c r="AL75" s="35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  <c r="IU75" s="31"/>
      <c r="IV75" s="31"/>
    </row>
    <row r="76" spans="1:256" ht="15.75" customHeight="1">
      <c r="A76" s="3" t="s">
        <v>39</v>
      </c>
      <c r="B76" s="2"/>
      <c r="C76" s="2"/>
      <c r="D76" s="2"/>
      <c r="E76" s="2"/>
      <c r="F76" s="2">
        <v>1</v>
      </c>
      <c r="G76" s="2"/>
      <c r="H76" s="2"/>
      <c r="I76" s="2"/>
      <c r="J76" s="2"/>
      <c r="K76" s="2"/>
      <c r="L76" s="2"/>
      <c r="M76" s="13">
        <f>SUM(B76:L76)</f>
        <v>1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>
        <f>M76</f>
        <v>1</v>
      </c>
      <c r="AD76" s="23"/>
      <c r="AE76" s="23"/>
      <c r="AF76" s="23"/>
      <c r="AG76" s="23"/>
      <c r="AH76" s="23"/>
      <c r="AI76" s="23"/>
      <c r="AJ76" s="23"/>
      <c r="AK76" s="32"/>
      <c r="AL76" s="35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</row>
    <row r="77" spans="1:256" s="28" customFormat="1" ht="15.75">
      <c r="A77" s="24" t="s">
        <v>18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6">
        <f>SUM(M78:M83)</f>
        <v>33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34"/>
      <c r="AL77" s="27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</row>
    <row r="78" spans="1:256" ht="15.75">
      <c r="A78" s="3" t="s">
        <v>29</v>
      </c>
      <c r="B78" s="2"/>
      <c r="C78" s="2"/>
      <c r="D78" s="2"/>
      <c r="E78" s="2"/>
      <c r="F78" s="2"/>
      <c r="G78" s="2"/>
      <c r="H78" s="2"/>
      <c r="I78" s="2"/>
      <c r="J78" s="2"/>
      <c r="K78" s="2">
        <v>2</v>
      </c>
      <c r="L78" s="2"/>
      <c r="M78" s="13">
        <f>SUM(B78:L78)</f>
        <v>2</v>
      </c>
      <c r="N78" s="23"/>
      <c r="O78" s="23"/>
      <c r="P78" s="23">
        <f>M78</f>
        <v>2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32"/>
      <c r="AL78" s="35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</row>
    <row r="79" spans="1:256" ht="15.75">
      <c r="A79" s="3" t="s">
        <v>36</v>
      </c>
      <c r="B79" s="2"/>
      <c r="C79" s="2">
        <v>2</v>
      </c>
      <c r="D79" s="2">
        <v>3</v>
      </c>
      <c r="E79" s="2">
        <v>3</v>
      </c>
      <c r="F79" s="2">
        <v>3</v>
      </c>
      <c r="G79" s="2">
        <v>1</v>
      </c>
      <c r="H79" s="2"/>
      <c r="I79" s="2">
        <v>4</v>
      </c>
      <c r="J79" s="2">
        <v>2</v>
      </c>
      <c r="K79" s="2">
        <v>3</v>
      </c>
      <c r="L79" s="2">
        <v>1</v>
      </c>
      <c r="M79" s="13">
        <f>SUM(B79:L79)</f>
        <v>22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>
        <f>M79</f>
        <v>22</v>
      </c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2"/>
      <c r="AL79" s="35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</row>
    <row r="80" spans="1:256" ht="15.75">
      <c r="A80" s="3" t="s">
        <v>35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>
        <v>1</v>
      </c>
      <c r="M80" s="13">
        <f>SUM(B80:L80)</f>
        <v>1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>
        <f>M80</f>
        <v>1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32"/>
      <c r="AL80" s="35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</row>
    <row r="81" spans="1:256" ht="15.75">
      <c r="A81" s="3" t="s">
        <v>34</v>
      </c>
      <c r="B81" s="2"/>
      <c r="C81" s="2"/>
      <c r="D81" s="2"/>
      <c r="E81" s="2"/>
      <c r="F81" s="2"/>
      <c r="G81" s="2"/>
      <c r="H81" s="2">
        <v>1</v>
      </c>
      <c r="I81" s="2"/>
      <c r="J81" s="2"/>
      <c r="K81" s="2"/>
      <c r="L81" s="2"/>
      <c r="M81" s="13">
        <f>SUM(B81:L81)</f>
        <v>1</v>
      </c>
      <c r="N81" s="23"/>
      <c r="O81" s="23"/>
      <c r="P81" s="23"/>
      <c r="Q81" s="23"/>
      <c r="R81" s="23"/>
      <c r="S81" s="23"/>
      <c r="T81" s="23"/>
      <c r="U81" s="23"/>
      <c r="V81" s="23"/>
      <c r="W81" s="23">
        <f>M81</f>
        <v>1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32"/>
      <c r="AL81" s="35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</row>
    <row r="82" spans="1:256" ht="15.75">
      <c r="A82" s="3" t="s">
        <v>51</v>
      </c>
      <c r="B82" s="2"/>
      <c r="C82" s="2">
        <v>2</v>
      </c>
      <c r="D82" s="2">
        <v>2</v>
      </c>
      <c r="E82" s="2"/>
      <c r="F82" s="2"/>
      <c r="G82" s="2"/>
      <c r="H82" s="2"/>
      <c r="I82" s="2"/>
      <c r="J82" s="2"/>
      <c r="K82" s="2"/>
      <c r="L82" s="2"/>
      <c r="M82" s="13">
        <f>SUM(B82:L82)</f>
        <v>4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32">
        <f>M82</f>
        <v>4</v>
      </c>
      <c r="AL82" s="35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</row>
    <row r="83" spans="1:256" ht="15.75">
      <c r="A83" s="3" t="s">
        <v>40</v>
      </c>
      <c r="B83" s="2"/>
      <c r="C83" s="2"/>
      <c r="D83" s="2"/>
      <c r="E83" s="2"/>
      <c r="F83" s="2"/>
      <c r="G83" s="2"/>
      <c r="H83" s="2"/>
      <c r="I83" s="2">
        <v>1</v>
      </c>
      <c r="J83" s="2"/>
      <c r="K83" s="2"/>
      <c r="L83" s="2">
        <v>2</v>
      </c>
      <c r="M83" s="13">
        <f>SUM(B83:L83)</f>
        <v>3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>
        <f>M83</f>
        <v>3</v>
      </c>
      <c r="AF83" s="23"/>
      <c r="AG83" s="23"/>
      <c r="AH83" s="23"/>
      <c r="AI83" s="23"/>
      <c r="AJ83" s="23"/>
      <c r="AK83" s="32"/>
      <c r="AL83" s="35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  <c r="IU83" s="31"/>
      <c r="IV83" s="31"/>
    </row>
    <row r="84" spans="1:256" s="28" customFormat="1" ht="17.25" customHeight="1">
      <c r="A84" s="24" t="s">
        <v>52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6">
        <f>SUM(M85:M86)</f>
        <v>54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34"/>
      <c r="AL84" s="27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</row>
    <row r="85" spans="1:256" ht="17.25" customHeight="1">
      <c r="A85" s="3" t="s">
        <v>38</v>
      </c>
      <c r="B85" s="2"/>
      <c r="C85" s="2"/>
      <c r="D85" s="2"/>
      <c r="E85" s="2"/>
      <c r="F85" s="2">
        <v>3</v>
      </c>
      <c r="G85" s="2">
        <v>4</v>
      </c>
      <c r="H85" s="2">
        <v>11</v>
      </c>
      <c r="I85" s="2">
        <v>3</v>
      </c>
      <c r="J85" s="2">
        <v>5</v>
      </c>
      <c r="K85" s="2">
        <v>5</v>
      </c>
      <c r="L85" s="2">
        <v>4</v>
      </c>
      <c r="M85" s="13">
        <f>SUM(B85:L85)</f>
        <v>35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>
        <f>M85</f>
        <v>35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32"/>
      <c r="AL85" s="35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</row>
    <row r="86" spans="1:256" ht="15.75">
      <c r="A86" s="3" t="s">
        <v>41</v>
      </c>
      <c r="B86" s="2"/>
      <c r="C86" s="2"/>
      <c r="D86" s="2"/>
      <c r="E86" s="2">
        <v>2</v>
      </c>
      <c r="F86" s="2"/>
      <c r="G86" s="2">
        <v>5</v>
      </c>
      <c r="H86" s="2">
        <v>2</v>
      </c>
      <c r="I86" s="2">
        <v>4</v>
      </c>
      <c r="J86" s="2">
        <v>4</v>
      </c>
      <c r="K86" s="2">
        <v>2</v>
      </c>
      <c r="L86" s="2"/>
      <c r="M86" s="13">
        <f>SUM(B86:L86)</f>
        <v>19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>
        <f>M86</f>
        <v>19</v>
      </c>
      <c r="AC86" s="23"/>
      <c r="AD86" s="23"/>
      <c r="AE86" s="23"/>
      <c r="AF86" s="23"/>
      <c r="AG86" s="23"/>
      <c r="AH86" s="23"/>
      <c r="AI86" s="23"/>
      <c r="AJ86" s="23"/>
      <c r="AK86" s="32"/>
      <c r="AL86" s="35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</row>
    <row r="87" spans="1:256" s="28" customFormat="1" ht="17.25" customHeight="1">
      <c r="A87" s="24" t="s">
        <v>19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6">
        <f>SUM(M88:M96)</f>
        <v>52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34"/>
      <c r="AL87" s="27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  <c r="IU87" s="31"/>
      <c r="IV87" s="31"/>
    </row>
    <row r="88" spans="1:256" ht="15.75">
      <c r="A88" s="3" t="s">
        <v>36</v>
      </c>
      <c r="B88" s="2">
        <v>2</v>
      </c>
      <c r="C88" s="2">
        <v>1</v>
      </c>
      <c r="D88" s="2">
        <v>2</v>
      </c>
      <c r="E88" s="2">
        <v>4</v>
      </c>
      <c r="F88" s="2">
        <v>1</v>
      </c>
      <c r="G88" s="2"/>
      <c r="H88" s="2">
        <v>3</v>
      </c>
      <c r="I88" s="2">
        <v>2</v>
      </c>
      <c r="J88" s="2"/>
      <c r="K88" s="2">
        <v>1</v>
      </c>
      <c r="L88" s="2"/>
      <c r="M88" s="13">
        <f>SUM(B88:L88)</f>
        <v>16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>
        <f>M88</f>
        <v>16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32"/>
      <c r="AL88" s="35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</row>
    <row r="89" spans="1:256" ht="15.75">
      <c r="A89" s="3" t="s">
        <v>32</v>
      </c>
      <c r="B89" s="2">
        <v>2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13">
        <f aca="true" t="shared" si="5" ref="M89:M96">SUM(B89:L89)</f>
        <v>2</v>
      </c>
      <c r="N89" s="23"/>
      <c r="O89" s="23"/>
      <c r="P89" s="23"/>
      <c r="Q89" s="23"/>
      <c r="R89" s="23"/>
      <c r="S89" s="23"/>
      <c r="T89" s="23"/>
      <c r="U89" s="23">
        <v>2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32"/>
      <c r="AL89" s="35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  <c r="IU89" s="31"/>
      <c r="IV89" s="31"/>
    </row>
    <row r="90" spans="1:256" ht="15.75">
      <c r="A90" s="3" t="s">
        <v>55</v>
      </c>
      <c r="B90" s="2"/>
      <c r="C90" s="2">
        <v>2</v>
      </c>
      <c r="D90" s="2"/>
      <c r="E90" s="2"/>
      <c r="F90" s="2"/>
      <c r="G90" s="2"/>
      <c r="H90" s="2"/>
      <c r="I90" s="2"/>
      <c r="J90" s="2"/>
      <c r="K90" s="2"/>
      <c r="L90" s="2"/>
      <c r="M90" s="13">
        <f t="shared" si="5"/>
        <v>2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>
        <f>M90</f>
        <v>2</v>
      </c>
      <c r="AJ90" s="23"/>
      <c r="AK90" s="32"/>
      <c r="AL90" s="35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  <c r="IU90" s="31"/>
      <c r="IV90" s="31"/>
    </row>
    <row r="91" spans="1:256" ht="15.75">
      <c r="A91" s="3" t="s">
        <v>34</v>
      </c>
      <c r="B91" s="2"/>
      <c r="C91" s="2"/>
      <c r="D91" s="2"/>
      <c r="E91" s="2"/>
      <c r="F91" s="2"/>
      <c r="G91" s="2"/>
      <c r="H91" s="2">
        <v>2</v>
      </c>
      <c r="I91" s="2"/>
      <c r="J91" s="2"/>
      <c r="K91" s="2"/>
      <c r="L91" s="2"/>
      <c r="M91" s="13">
        <f t="shared" si="5"/>
        <v>2</v>
      </c>
      <c r="N91" s="23"/>
      <c r="O91" s="23"/>
      <c r="P91" s="23"/>
      <c r="Q91" s="23"/>
      <c r="R91" s="23"/>
      <c r="S91" s="23"/>
      <c r="T91" s="23"/>
      <c r="U91" s="23"/>
      <c r="V91" s="23"/>
      <c r="W91" s="23">
        <f>M91</f>
        <v>2</v>
      </c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32"/>
      <c r="AL91" s="35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</row>
    <row r="92" spans="1:256" ht="15.75">
      <c r="A92" s="3" t="s">
        <v>29</v>
      </c>
      <c r="B92" s="2"/>
      <c r="C92" s="2"/>
      <c r="D92" s="2"/>
      <c r="E92" s="2"/>
      <c r="F92" s="2"/>
      <c r="G92" s="2">
        <v>2</v>
      </c>
      <c r="H92" s="2">
        <v>1</v>
      </c>
      <c r="I92" s="2">
        <v>2</v>
      </c>
      <c r="J92" s="2">
        <v>1</v>
      </c>
      <c r="K92" s="2">
        <v>1</v>
      </c>
      <c r="L92" s="2">
        <v>1</v>
      </c>
      <c r="M92" s="13">
        <f t="shared" si="5"/>
        <v>8</v>
      </c>
      <c r="N92" s="23"/>
      <c r="O92" s="23"/>
      <c r="P92" s="23">
        <f>M92</f>
        <v>8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32"/>
      <c r="AL92" s="35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ht="15.75">
      <c r="A93" s="3" t="s">
        <v>44</v>
      </c>
      <c r="B93" s="2"/>
      <c r="C93" s="2"/>
      <c r="D93" s="2"/>
      <c r="E93" s="2"/>
      <c r="F93" s="2"/>
      <c r="G93" s="2">
        <v>1</v>
      </c>
      <c r="H93" s="2"/>
      <c r="I93" s="2"/>
      <c r="J93" s="2"/>
      <c r="K93" s="2">
        <v>1</v>
      </c>
      <c r="L93" s="2"/>
      <c r="M93" s="13">
        <f t="shared" si="5"/>
        <v>2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>
        <f>M93</f>
        <v>2</v>
      </c>
      <c r="AE93" s="23"/>
      <c r="AF93" s="23"/>
      <c r="AG93" s="23"/>
      <c r="AH93" s="23"/>
      <c r="AI93" s="23"/>
      <c r="AJ93" s="23"/>
      <c r="AK93" s="32"/>
      <c r="AL93" s="35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56" ht="15.75">
      <c r="A94" s="3" t="s">
        <v>41</v>
      </c>
      <c r="B94" s="2"/>
      <c r="C94" s="2"/>
      <c r="D94" s="2"/>
      <c r="E94" s="2"/>
      <c r="F94" s="2">
        <v>1</v>
      </c>
      <c r="G94" s="2">
        <v>2</v>
      </c>
      <c r="H94" s="2">
        <v>2</v>
      </c>
      <c r="I94" s="2"/>
      <c r="J94" s="2">
        <v>3</v>
      </c>
      <c r="K94" s="2">
        <v>2</v>
      </c>
      <c r="L94" s="2">
        <v>1</v>
      </c>
      <c r="M94" s="13">
        <f t="shared" si="5"/>
        <v>11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>
        <f>M94</f>
        <v>11</v>
      </c>
      <c r="AC94" s="23"/>
      <c r="AD94" s="23"/>
      <c r="AE94" s="23"/>
      <c r="AF94" s="23"/>
      <c r="AG94" s="23"/>
      <c r="AH94" s="23"/>
      <c r="AI94" s="23"/>
      <c r="AJ94" s="23"/>
      <c r="AK94" s="32"/>
      <c r="AL94" s="35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  <c r="IU94" s="31"/>
      <c r="IV94" s="31"/>
    </row>
    <row r="95" spans="1:256" ht="15.75">
      <c r="A95" s="3" t="s">
        <v>38</v>
      </c>
      <c r="B95" s="2"/>
      <c r="C95" s="2"/>
      <c r="D95" s="2"/>
      <c r="E95" s="2"/>
      <c r="F95" s="2"/>
      <c r="G95" s="2">
        <v>1</v>
      </c>
      <c r="H95" s="2"/>
      <c r="I95" s="2">
        <v>1</v>
      </c>
      <c r="J95" s="2">
        <v>1</v>
      </c>
      <c r="K95" s="2"/>
      <c r="L95" s="2">
        <v>1</v>
      </c>
      <c r="M95" s="13">
        <f t="shared" si="5"/>
        <v>4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>
        <f>M95</f>
        <v>4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32"/>
      <c r="AL95" s="35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ht="15.75">
      <c r="A96" s="3" t="s">
        <v>51</v>
      </c>
      <c r="B96" s="2"/>
      <c r="C96" s="2"/>
      <c r="D96" s="2"/>
      <c r="E96" s="2"/>
      <c r="F96" s="2"/>
      <c r="G96" s="2"/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13">
        <f t="shared" si="5"/>
        <v>5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32">
        <f>M96</f>
        <v>5</v>
      </c>
      <c r="AL96" s="35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s="28" customFormat="1" ht="15.75">
      <c r="A97" s="24" t="s">
        <v>49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6">
        <f>SUM(M98:M100)</f>
        <v>3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34"/>
      <c r="AL97" s="27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  <c r="IU97" s="31"/>
      <c r="IV97" s="31"/>
    </row>
    <row r="98" spans="1:256" ht="15.75">
      <c r="A98" s="3" t="s">
        <v>40</v>
      </c>
      <c r="B98" s="2"/>
      <c r="C98" s="2"/>
      <c r="D98" s="2"/>
      <c r="E98" s="2"/>
      <c r="F98" s="2"/>
      <c r="G98" s="2"/>
      <c r="H98" s="2"/>
      <c r="I98" s="2"/>
      <c r="J98" s="2">
        <v>1</v>
      </c>
      <c r="K98" s="2"/>
      <c r="L98" s="2"/>
      <c r="M98" s="13">
        <f>SUM(E98:L98)</f>
        <v>1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>
        <f>M98</f>
        <v>1</v>
      </c>
      <c r="AF98" s="23"/>
      <c r="AG98" s="23"/>
      <c r="AH98" s="23"/>
      <c r="AI98" s="23"/>
      <c r="AJ98" s="23"/>
      <c r="AK98" s="32"/>
      <c r="AL98" s="35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  <c r="IU98" s="31"/>
      <c r="IV98" s="31"/>
    </row>
    <row r="99" spans="1:256" ht="15.75">
      <c r="A99" s="3" t="s">
        <v>47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>
        <v>1</v>
      </c>
      <c r="M99" s="13">
        <f>SUM(E99:L99)</f>
        <v>1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>
        <f>M99</f>
        <v>1</v>
      </c>
      <c r="AK99" s="32"/>
      <c r="AL99" s="35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  <c r="IU99" s="31"/>
      <c r="IV99" s="31"/>
    </row>
    <row r="100" spans="1:256" ht="15.75">
      <c r="A100" s="3" t="s">
        <v>30</v>
      </c>
      <c r="B100" s="2"/>
      <c r="C100" s="2"/>
      <c r="D100" s="2"/>
      <c r="E100" s="2"/>
      <c r="F100" s="2"/>
      <c r="G100" s="2"/>
      <c r="H100" s="2"/>
      <c r="I100" s="2"/>
      <c r="J100" s="2"/>
      <c r="K100" s="2">
        <v>1</v>
      </c>
      <c r="L100" s="2"/>
      <c r="M100" s="13">
        <f>SUM(E100:L100)</f>
        <v>1</v>
      </c>
      <c r="N100" s="23"/>
      <c r="O100" s="23"/>
      <c r="P100" s="23"/>
      <c r="Q100" s="23">
        <f>M100</f>
        <v>1</v>
      </c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32"/>
      <c r="AL100" s="35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  <c r="IV100" s="31"/>
    </row>
    <row r="101" spans="1:256" s="28" customFormat="1" ht="15.75">
      <c r="A101" s="24" t="s">
        <v>14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>
        <f>SUM(M102:M106)</f>
        <v>13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34"/>
      <c r="AL101" s="27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</row>
    <row r="102" spans="1:256" ht="15.75">
      <c r="A102" s="3" t="s">
        <v>37</v>
      </c>
      <c r="B102" s="2"/>
      <c r="C102" s="2"/>
      <c r="D102" s="2"/>
      <c r="E102" s="2"/>
      <c r="F102" s="2"/>
      <c r="G102" s="2"/>
      <c r="H102" s="2">
        <v>1</v>
      </c>
      <c r="I102" s="2"/>
      <c r="J102" s="2"/>
      <c r="K102" s="2">
        <v>2</v>
      </c>
      <c r="L102" s="2">
        <v>2</v>
      </c>
      <c r="M102" s="13">
        <f>SUM(B102:L102)</f>
        <v>5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>
        <f>M102</f>
        <v>5</v>
      </c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32"/>
      <c r="AL102" s="35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  <c r="IU102" s="31"/>
      <c r="IV102" s="31"/>
    </row>
    <row r="103" spans="1:256" ht="15.75">
      <c r="A103" s="3" t="s">
        <v>28</v>
      </c>
      <c r="B103" s="2"/>
      <c r="C103" s="2"/>
      <c r="D103" s="2"/>
      <c r="E103" s="2"/>
      <c r="F103" s="2"/>
      <c r="G103" s="2"/>
      <c r="H103" s="2">
        <v>1</v>
      </c>
      <c r="I103" s="2">
        <v>1</v>
      </c>
      <c r="J103" s="2"/>
      <c r="K103" s="2"/>
      <c r="L103" s="2"/>
      <c r="M103" s="13">
        <f>SUM(B103:L103)</f>
        <v>2</v>
      </c>
      <c r="N103" s="23"/>
      <c r="O103" s="23">
        <f>M103</f>
        <v>2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32"/>
      <c r="AL103" s="35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  <c r="IU103" s="31"/>
      <c r="IV103" s="31"/>
    </row>
    <row r="104" spans="1:256" ht="15.75" customHeight="1">
      <c r="A104" s="3" t="s">
        <v>39</v>
      </c>
      <c r="B104" s="2"/>
      <c r="C104" s="2"/>
      <c r="D104" s="2"/>
      <c r="E104" s="2"/>
      <c r="F104" s="2"/>
      <c r="G104" s="2"/>
      <c r="H104" s="2">
        <v>1</v>
      </c>
      <c r="I104" s="2"/>
      <c r="J104" s="2">
        <v>1</v>
      </c>
      <c r="K104" s="2">
        <v>1</v>
      </c>
      <c r="L104" s="2"/>
      <c r="M104" s="13">
        <f>SUM(B104:L104)</f>
        <v>3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>
        <f>M104</f>
        <v>3</v>
      </c>
      <c r="AD104" s="23"/>
      <c r="AE104" s="23"/>
      <c r="AF104" s="23"/>
      <c r="AG104" s="23"/>
      <c r="AH104" s="23"/>
      <c r="AI104" s="23"/>
      <c r="AJ104" s="23"/>
      <c r="AK104" s="32"/>
      <c r="AL104" s="35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  <c r="IU104" s="31"/>
      <c r="IV104" s="31"/>
    </row>
    <row r="105" spans="1:256" ht="15.75">
      <c r="A105" s="3" t="s">
        <v>40</v>
      </c>
      <c r="B105" s="2"/>
      <c r="C105" s="2"/>
      <c r="D105" s="2"/>
      <c r="E105" s="2"/>
      <c r="F105" s="2"/>
      <c r="G105" s="2"/>
      <c r="H105" s="2"/>
      <c r="I105" s="2"/>
      <c r="J105" s="2"/>
      <c r="K105" s="2">
        <v>1</v>
      </c>
      <c r="L105" s="2">
        <v>1</v>
      </c>
      <c r="M105" s="13">
        <f>SUM(B105:L105)</f>
        <v>2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>
        <f>M105</f>
        <v>2</v>
      </c>
      <c r="AF105" s="23"/>
      <c r="AG105" s="23"/>
      <c r="AH105" s="23"/>
      <c r="AI105" s="23"/>
      <c r="AJ105" s="23"/>
      <c r="AK105" s="32"/>
      <c r="AL105" s="35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</row>
    <row r="106" spans="1:256" ht="18.75" customHeight="1">
      <c r="A106" s="3" t="s">
        <v>38</v>
      </c>
      <c r="B106" s="2"/>
      <c r="C106" s="2"/>
      <c r="D106" s="2"/>
      <c r="E106" s="2"/>
      <c r="F106" s="2"/>
      <c r="G106" s="2"/>
      <c r="H106" s="2"/>
      <c r="I106" s="2"/>
      <c r="J106" s="2"/>
      <c r="K106" s="2">
        <v>1</v>
      </c>
      <c r="L106" s="2"/>
      <c r="M106" s="13">
        <f>SUM(B106:L106)</f>
        <v>1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>
        <f>M106</f>
        <v>1</v>
      </c>
      <c r="AB106" s="23"/>
      <c r="AC106" s="23"/>
      <c r="AD106" s="23"/>
      <c r="AE106" s="23"/>
      <c r="AF106" s="23"/>
      <c r="AG106" s="23"/>
      <c r="AH106" s="23"/>
      <c r="AI106" s="23"/>
      <c r="AJ106" s="23"/>
      <c r="AK106" s="32"/>
      <c r="AL106" s="35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  <c r="IU106" s="31"/>
      <c r="IV106" s="31"/>
    </row>
    <row r="107" spans="1:256" s="28" customFormat="1" ht="15.75">
      <c r="A107" s="24" t="s">
        <v>20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6">
        <f>SUM(M108:M115)</f>
        <v>11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34"/>
      <c r="AL107" s="27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:256" ht="15.75">
      <c r="A108" s="3" t="s">
        <v>35</v>
      </c>
      <c r="B108" s="2"/>
      <c r="C108" s="2"/>
      <c r="D108" s="2"/>
      <c r="E108" s="2"/>
      <c r="F108" s="2"/>
      <c r="G108" s="2"/>
      <c r="H108" s="2">
        <v>1</v>
      </c>
      <c r="I108" s="2"/>
      <c r="J108" s="2"/>
      <c r="K108" s="2"/>
      <c r="L108" s="2"/>
      <c r="M108" s="13">
        <f>SUM(B108:L108)</f>
        <v>1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>
        <f>M108</f>
        <v>1</v>
      </c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32"/>
      <c r="AL108" s="35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:256" ht="15.75">
      <c r="A109" s="3" t="s">
        <v>39</v>
      </c>
      <c r="B109" s="2"/>
      <c r="C109" s="2"/>
      <c r="D109" s="2"/>
      <c r="E109" s="2"/>
      <c r="F109" s="2"/>
      <c r="G109" s="2"/>
      <c r="H109" s="2"/>
      <c r="I109" s="2"/>
      <c r="J109" s="2"/>
      <c r="K109" s="2">
        <v>2</v>
      </c>
      <c r="L109" s="2"/>
      <c r="M109" s="13">
        <f aca="true" t="shared" si="6" ref="M109:M115">SUM(B109:L109)</f>
        <v>2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>
        <f>M109</f>
        <v>2</v>
      </c>
      <c r="AD109" s="23"/>
      <c r="AE109" s="23"/>
      <c r="AF109" s="23"/>
      <c r="AG109" s="23"/>
      <c r="AH109" s="23"/>
      <c r="AI109" s="23"/>
      <c r="AJ109" s="23"/>
      <c r="AK109" s="32"/>
      <c r="AL109" s="35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:256" ht="16.5" customHeight="1">
      <c r="A110" s="3" t="s">
        <v>46</v>
      </c>
      <c r="B110" s="2"/>
      <c r="C110" s="2"/>
      <c r="D110" s="2"/>
      <c r="E110" s="2"/>
      <c r="F110" s="2"/>
      <c r="G110" s="2"/>
      <c r="H110" s="2"/>
      <c r="I110" s="2"/>
      <c r="J110" s="2">
        <v>1</v>
      </c>
      <c r="K110" s="2"/>
      <c r="L110" s="2"/>
      <c r="M110" s="13">
        <f t="shared" si="6"/>
        <v>1</v>
      </c>
      <c r="N110" s="23">
        <f>M110</f>
        <v>1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32"/>
      <c r="AL110" s="35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:256" ht="15.75">
      <c r="A111" s="3" t="s">
        <v>31</v>
      </c>
      <c r="B111" s="2"/>
      <c r="C111" s="2"/>
      <c r="D111" s="2"/>
      <c r="E111" s="2"/>
      <c r="F111" s="2"/>
      <c r="G111" s="2"/>
      <c r="H111" s="2"/>
      <c r="I111" s="2">
        <v>1</v>
      </c>
      <c r="J111" s="2"/>
      <c r="K111" s="2"/>
      <c r="L111" s="2"/>
      <c r="M111" s="13">
        <f t="shared" si="6"/>
        <v>1</v>
      </c>
      <c r="N111" s="23"/>
      <c r="O111" s="23"/>
      <c r="P111" s="23"/>
      <c r="Q111" s="23"/>
      <c r="R111" s="23"/>
      <c r="S111" s="23"/>
      <c r="T111" s="23">
        <f>M111</f>
        <v>1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32"/>
      <c r="AL111" s="35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ht="15.75">
      <c r="A112" s="3" t="s">
        <v>38</v>
      </c>
      <c r="B112" s="2"/>
      <c r="C112" s="2"/>
      <c r="D112" s="2"/>
      <c r="E112" s="2"/>
      <c r="F112" s="2"/>
      <c r="G112" s="2"/>
      <c r="H112" s="2"/>
      <c r="I112" s="2">
        <v>3</v>
      </c>
      <c r="J112" s="2"/>
      <c r="K112" s="2"/>
      <c r="L112" s="2"/>
      <c r="M112" s="13">
        <f t="shared" si="6"/>
        <v>3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>
        <f>M112</f>
        <v>3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32"/>
      <c r="AL112" s="35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:256" ht="15.75">
      <c r="A113" s="3" t="s">
        <v>29</v>
      </c>
      <c r="B113" s="2"/>
      <c r="C113" s="2">
        <v>1</v>
      </c>
      <c r="D113" s="2"/>
      <c r="E113" s="2"/>
      <c r="F113" s="2"/>
      <c r="G113" s="2"/>
      <c r="H113" s="2"/>
      <c r="I113" s="2"/>
      <c r="J113" s="2"/>
      <c r="K113" s="2"/>
      <c r="L113" s="2"/>
      <c r="M113" s="13">
        <f t="shared" si="6"/>
        <v>1</v>
      </c>
      <c r="N113" s="23"/>
      <c r="O113" s="23"/>
      <c r="P113" s="23">
        <f>M113</f>
        <v>1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32"/>
      <c r="AL113" s="35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:256" ht="15.75">
      <c r="A114" s="3" t="s">
        <v>34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>
        <v>1</v>
      </c>
      <c r="M114" s="13">
        <f t="shared" si="6"/>
        <v>1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>
        <f>M114</f>
        <v>1</v>
      </c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32"/>
      <c r="AL114" s="35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256" ht="15.75">
      <c r="A115" s="3" t="s">
        <v>40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>
        <v>1</v>
      </c>
      <c r="M115" s="13">
        <f t="shared" si="6"/>
        <v>1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>
        <f>M115</f>
        <v>1</v>
      </c>
      <c r="AF115" s="23"/>
      <c r="AG115" s="23"/>
      <c r="AH115" s="23"/>
      <c r="AI115" s="23"/>
      <c r="AJ115" s="23"/>
      <c r="AK115" s="32"/>
      <c r="AL115" s="35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:256" s="28" customFormat="1" ht="15.75" customHeight="1">
      <c r="A116" s="24" t="s">
        <v>21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6">
        <f>SUM(M117:M118)</f>
        <v>6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34"/>
      <c r="AL116" s="27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:256" ht="15.75">
      <c r="A117" s="3" t="s">
        <v>35</v>
      </c>
      <c r="B117" s="2"/>
      <c r="C117" s="2"/>
      <c r="D117" s="2"/>
      <c r="E117" s="2"/>
      <c r="F117" s="2"/>
      <c r="G117" s="2"/>
      <c r="H117" s="2">
        <v>2</v>
      </c>
      <c r="I117" s="2"/>
      <c r="J117" s="2"/>
      <c r="K117" s="2">
        <v>2</v>
      </c>
      <c r="L117" s="2">
        <v>1</v>
      </c>
      <c r="M117" s="13">
        <f>SUM(B117:L117)</f>
        <v>5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>
        <f>M117</f>
        <v>5</v>
      </c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32"/>
      <c r="AL117" s="35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:256" ht="15.75">
      <c r="A118" s="3" t="s">
        <v>41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>
        <v>1</v>
      </c>
      <c r="M118" s="13">
        <f>SUM(B118:L118)</f>
        <v>1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>
        <v>1</v>
      </c>
      <c r="AC118" s="23"/>
      <c r="AD118" s="23"/>
      <c r="AE118" s="23"/>
      <c r="AF118" s="23"/>
      <c r="AG118" s="23"/>
      <c r="AH118" s="23"/>
      <c r="AI118" s="23"/>
      <c r="AJ118" s="23"/>
      <c r="AK118" s="32"/>
      <c r="AL118" s="35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:177" s="28" customFormat="1" ht="15.75">
      <c r="A119" s="24" t="s">
        <v>58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6">
        <f>SUM(M120)</f>
        <v>1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34"/>
      <c r="AL119" s="27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</row>
    <row r="120" spans="1:256" ht="15.75">
      <c r="A120" s="3" t="s">
        <v>59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>
        <v>1</v>
      </c>
      <c r="M120" s="13">
        <f>SUM(B120:L120)</f>
        <v>1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32"/>
      <c r="AL120" s="35">
        <f>M120</f>
        <v>1</v>
      </c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256" s="28" customFormat="1" ht="15.75">
      <c r="A121" s="24" t="s">
        <v>24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6">
        <f>SUM(M122:M122)</f>
        <v>1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34"/>
      <c r="AL121" s="27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:256" ht="15.75">
      <c r="A122" s="3" t="s">
        <v>28</v>
      </c>
      <c r="B122" s="2"/>
      <c r="C122" s="2"/>
      <c r="D122" s="2"/>
      <c r="E122" s="2"/>
      <c r="F122" s="2"/>
      <c r="G122" s="2">
        <v>1</v>
      </c>
      <c r="H122" s="2"/>
      <c r="I122" s="2"/>
      <c r="J122" s="2"/>
      <c r="K122" s="2"/>
      <c r="L122" s="2"/>
      <c r="M122" s="13">
        <f>SUM(B122:L122)</f>
        <v>1</v>
      </c>
      <c r="N122" s="23"/>
      <c r="O122" s="23">
        <f>M122</f>
        <v>1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32"/>
      <c r="AL122" s="35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:256" s="28" customFormat="1" ht="15.75">
      <c r="A123" s="24" t="s">
        <v>15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>
        <f>SUM(M124:M125)</f>
        <v>4</v>
      </c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34"/>
      <c r="AL123" s="27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:38" s="31" customFormat="1" ht="15.75">
      <c r="A124" s="3" t="s">
        <v>38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>
        <v>1</v>
      </c>
      <c r="L124" s="36"/>
      <c r="M124" s="37">
        <f>SUM(B124:L124)</f>
        <v>1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>
        <f>M124</f>
        <v>1</v>
      </c>
      <c r="AB124" s="35"/>
      <c r="AC124" s="35"/>
      <c r="AD124" s="35"/>
      <c r="AE124" s="35"/>
      <c r="AF124" s="35"/>
      <c r="AG124" s="35"/>
      <c r="AH124" s="35"/>
      <c r="AI124" s="35"/>
      <c r="AJ124" s="35"/>
      <c r="AK124" s="32"/>
      <c r="AL124" s="35"/>
    </row>
    <row r="125" spans="1:256" ht="15.75">
      <c r="A125" s="3" t="s">
        <v>28</v>
      </c>
      <c r="B125" s="2"/>
      <c r="C125" s="2"/>
      <c r="D125" s="2"/>
      <c r="E125" s="2">
        <v>1</v>
      </c>
      <c r="F125" s="2"/>
      <c r="G125" s="2"/>
      <c r="H125" s="2"/>
      <c r="I125" s="2"/>
      <c r="J125" s="2"/>
      <c r="K125" s="2">
        <v>2</v>
      </c>
      <c r="L125" s="2"/>
      <c r="M125" s="37">
        <f>SUM(B125:L125)</f>
        <v>3</v>
      </c>
      <c r="N125" s="23"/>
      <c r="O125" s="23">
        <f>M125</f>
        <v>3</v>
      </c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32"/>
      <c r="AL125" s="35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:256" s="28" customFormat="1" ht="16.5" customHeight="1">
      <c r="A126" s="24" t="s">
        <v>23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6">
        <f>SUM(M127:M128)</f>
        <v>6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34"/>
      <c r="AL126" s="27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:256" ht="18.75" customHeight="1">
      <c r="A127" s="3" t="s">
        <v>38</v>
      </c>
      <c r="B127" s="2"/>
      <c r="C127" s="2"/>
      <c r="D127" s="2"/>
      <c r="E127" s="2"/>
      <c r="F127" s="2"/>
      <c r="G127" s="2"/>
      <c r="H127" s="2"/>
      <c r="I127" s="2"/>
      <c r="J127" s="2">
        <v>2</v>
      </c>
      <c r="K127" s="2">
        <v>2</v>
      </c>
      <c r="L127" s="2"/>
      <c r="M127" s="13">
        <f>SUM(B127:L127)</f>
        <v>4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>
        <f>M127</f>
        <v>4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32"/>
      <c r="AL127" s="35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ht="18.75" customHeight="1">
      <c r="A128" s="3" t="s">
        <v>41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>
        <v>2</v>
      </c>
      <c r="M128" s="13">
        <f>SUM(B128:L128)</f>
        <v>2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>
        <f>M128</f>
        <v>2</v>
      </c>
      <c r="AC128" s="23"/>
      <c r="AD128" s="23"/>
      <c r="AE128" s="23"/>
      <c r="AF128" s="23"/>
      <c r="AG128" s="23"/>
      <c r="AH128" s="23"/>
      <c r="AI128" s="23"/>
      <c r="AJ128" s="23"/>
      <c r="AK128" s="32"/>
      <c r="AL128" s="35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28" customFormat="1" ht="18" customHeight="1">
      <c r="A129" s="24" t="s">
        <v>56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6">
        <f>SUM(M130:M136)</f>
        <v>16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34"/>
      <c r="AL129" s="27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ht="15.75">
      <c r="A130" s="3" t="s">
        <v>38</v>
      </c>
      <c r="B130" s="2"/>
      <c r="C130" s="2"/>
      <c r="D130" s="2"/>
      <c r="E130" s="2"/>
      <c r="F130" s="2"/>
      <c r="G130" s="2"/>
      <c r="H130" s="2"/>
      <c r="I130" s="2"/>
      <c r="J130" s="2">
        <v>1</v>
      </c>
      <c r="K130" s="2">
        <v>1</v>
      </c>
      <c r="L130" s="2">
        <v>4</v>
      </c>
      <c r="M130" s="13">
        <f>SUM(B130:L130)</f>
        <v>6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>
        <f>M130</f>
        <v>6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32"/>
      <c r="AL130" s="35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ht="15.75">
      <c r="A131" s="3" t="s">
        <v>37</v>
      </c>
      <c r="B131" s="2"/>
      <c r="C131" s="2"/>
      <c r="D131" s="2"/>
      <c r="E131" s="2">
        <v>1</v>
      </c>
      <c r="F131" s="2"/>
      <c r="G131" s="2"/>
      <c r="H131" s="2"/>
      <c r="I131" s="2"/>
      <c r="J131" s="2"/>
      <c r="K131" s="2"/>
      <c r="L131" s="2"/>
      <c r="M131" s="13">
        <f aca="true" t="shared" si="7" ref="M131:M136">SUM(B131:L131)</f>
        <v>1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>
        <f>M131</f>
        <v>1</v>
      </c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32"/>
      <c r="AL131" s="35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ht="15.75">
      <c r="A132" s="3" t="s">
        <v>28</v>
      </c>
      <c r="B132" s="2"/>
      <c r="C132" s="2"/>
      <c r="D132" s="2"/>
      <c r="E132" s="2">
        <v>2</v>
      </c>
      <c r="F132" s="2"/>
      <c r="G132" s="2"/>
      <c r="H132" s="2"/>
      <c r="I132" s="2"/>
      <c r="J132" s="2"/>
      <c r="K132" s="2"/>
      <c r="L132" s="2"/>
      <c r="M132" s="13">
        <f t="shared" si="7"/>
        <v>2</v>
      </c>
      <c r="N132" s="23"/>
      <c r="O132" s="23">
        <f>M132</f>
        <v>2</v>
      </c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32"/>
      <c r="AL132" s="35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56" ht="15.75">
      <c r="A133" s="3" t="s">
        <v>46</v>
      </c>
      <c r="B133" s="2"/>
      <c r="C133" s="2"/>
      <c r="D133" s="2"/>
      <c r="E133" s="2"/>
      <c r="F133" s="2"/>
      <c r="G133" s="2"/>
      <c r="H133" s="2">
        <v>1</v>
      </c>
      <c r="I133" s="2"/>
      <c r="J133" s="2"/>
      <c r="K133" s="2"/>
      <c r="L133" s="2">
        <v>1</v>
      </c>
      <c r="M133" s="13">
        <f t="shared" si="7"/>
        <v>2</v>
      </c>
      <c r="N133" s="23">
        <f>M133</f>
        <v>2</v>
      </c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32"/>
      <c r="AL133" s="35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:256" ht="15.75">
      <c r="A134" s="3" t="s">
        <v>33</v>
      </c>
      <c r="B134" s="2"/>
      <c r="C134" s="2"/>
      <c r="D134" s="2"/>
      <c r="E134" s="2"/>
      <c r="F134" s="2"/>
      <c r="G134" s="2"/>
      <c r="H134" s="2">
        <v>1</v>
      </c>
      <c r="I134" s="2"/>
      <c r="J134" s="2"/>
      <c r="K134" s="2"/>
      <c r="L134" s="2"/>
      <c r="M134" s="13">
        <f t="shared" si="7"/>
        <v>1</v>
      </c>
      <c r="N134" s="23"/>
      <c r="O134" s="23"/>
      <c r="P134" s="23"/>
      <c r="Q134" s="23"/>
      <c r="R134" s="23"/>
      <c r="S134" s="23"/>
      <c r="T134" s="23"/>
      <c r="U134" s="23"/>
      <c r="V134" s="23">
        <f>M134</f>
        <v>1</v>
      </c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32"/>
      <c r="AL134" s="35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:256" ht="15.75">
      <c r="A135" s="3" t="s">
        <v>35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>
        <v>1</v>
      </c>
      <c r="M135" s="13">
        <f t="shared" si="7"/>
        <v>1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>
        <f>M135</f>
        <v>1</v>
      </c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32"/>
      <c r="AL135" s="35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:256" ht="15.75">
      <c r="A136" s="3" t="s">
        <v>39</v>
      </c>
      <c r="B136" s="2"/>
      <c r="C136" s="2"/>
      <c r="D136" s="2"/>
      <c r="E136" s="2"/>
      <c r="F136" s="2">
        <v>3</v>
      </c>
      <c r="G136" s="2"/>
      <c r="H136" s="2"/>
      <c r="I136" s="2"/>
      <c r="J136" s="2"/>
      <c r="K136" s="2"/>
      <c r="L136" s="2"/>
      <c r="M136" s="13">
        <f t="shared" si="7"/>
        <v>3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>
        <f>M136</f>
        <v>3</v>
      </c>
      <c r="AD136" s="23"/>
      <c r="AE136" s="23"/>
      <c r="AF136" s="23"/>
      <c r="AG136" s="23"/>
      <c r="AH136" s="23"/>
      <c r="AI136" s="23"/>
      <c r="AJ136" s="23"/>
      <c r="AK136" s="32"/>
      <c r="AL136" s="35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:256" s="28" customFormat="1" ht="15.75">
      <c r="A137" s="24" t="s">
        <v>22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6">
        <f>SUM(M138)</f>
        <v>1</v>
      </c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34"/>
      <c r="AL137" s="27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:256" ht="15.75">
      <c r="A138" s="3" t="s">
        <v>39</v>
      </c>
      <c r="B138" s="2"/>
      <c r="C138" s="2"/>
      <c r="D138" s="2"/>
      <c r="E138" s="2"/>
      <c r="F138" s="2"/>
      <c r="G138" s="2"/>
      <c r="H138" s="2"/>
      <c r="I138" s="2"/>
      <c r="J138" s="2">
        <v>1</v>
      </c>
      <c r="K138" s="2"/>
      <c r="L138" s="2"/>
      <c r="M138" s="13">
        <f>SUM(B138:L138)</f>
        <v>1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>
        <f>M138</f>
        <v>1</v>
      </c>
      <c r="AD138" s="23"/>
      <c r="AE138" s="23"/>
      <c r="AF138" s="23"/>
      <c r="AG138" s="23"/>
      <c r="AH138" s="23"/>
      <c r="AI138" s="23"/>
      <c r="AJ138" s="23"/>
      <c r="AK138" s="32"/>
      <c r="AL138" s="35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:256" ht="15.75">
      <c r="A139" s="24" t="s">
        <v>60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39">
        <f>SUM(M140:M141)</f>
        <v>4</v>
      </c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34"/>
      <c r="AL139" s="27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ht="15.75">
      <c r="A140" s="3" t="s">
        <v>28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>
        <v>3</v>
      </c>
      <c r="M140" s="13">
        <f>SUM(B140:L140)</f>
        <v>3</v>
      </c>
      <c r="N140" s="23"/>
      <c r="O140" s="23">
        <f>M140</f>
        <v>3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32"/>
      <c r="AL140" s="35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ht="15.75">
      <c r="A141" s="41" t="s">
        <v>37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>
        <v>1</v>
      </c>
      <c r="M141" s="13">
        <f>SUM(B141:L141)</f>
        <v>1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>
        <f>M141</f>
        <v>1</v>
      </c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32"/>
      <c r="AL141" s="35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ht="15.75">
      <c r="A142" s="6" t="s">
        <v>25</v>
      </c>
      <c r="B142" s="7">
        <f>SUM(B6:B141)</f>
        <v>4</v>
      </c>
      <c r="C142" s="7">
        <f aca="true" t="shared" si="8" ref="C142:L142">SUM(C6:C141)</f>
        <v>12</v>
      </c>
      <c r="D142" s="7">
        <f t="shared" si="8"/>
        <v>13</v>
      </c>
      <c r="E142" s="7">
        <f t="shared" si="8"/>
        <v>33</v>
      </c>
      <c r="F142" s="7">
        <f t="shared" si="8"/>
        <v>32</v>
      </c>
      <c r="G142" s="7">
        <f t="shared" si="8"/>
        <v>45</v>
      </c>
      <c r="H142" s="7">
        <f t="shared" si="8"/>
        <v>76</v>
      </c>
      <c r="I142" s="7">
        <f t="shared" si="8"/>
        <v>72</v>
      </c>
      <c r="J142" s="7">
        <f t="shared" si="8"/>
        <v>68</v>
      </c>
      <c r="K142" s="7">
        <f t="shared" si="8"/>
        <v>85</v>
      </c>
      <c r="L142" s="7">
        <f t="shared" si="8"/>
        <v>82</v>
      </c>
      <c r="M142" s="8">
        <f>M6+M17+M30+M38+M45+M54+M56+M67+M74+M77+M84+M87+M97+M101+M107+M116+M119+M121+M123+M126+M129+M137+M139</f>
        <v>522</v>
      </c>
      <c r="N142" s="23">
        <f>SUM(N6:N141)</f>
        <v>18</v>
      </c>
      <c r="O142" s="23">
        <f aca="true" t="shared" si="9" ref="O142:AL142">SUM(O6:O141)</f>
        <v>56</v>
      </c>
      <c r="P142" s="23">
        <f t="shared" si="9"/>
        <v>24</v>
      </c>
      <c r="Q142" s="23">
        <f t="shared" si="9"/>
        <v>16</v>
      </c>
      <c r="R142" s="23">
        <f t="shared" si="9"/>
        <v>11</v>
      </c>
      <c r="S142" s="23">
        <f t="shared" si="9"/>
        <v>7</v>
      </c>
      <c r="T142" s="23">
        <f t="shared" si="9"/>
        <v>2</v>
      </c>
      <c r="U142" s="23">
        <f t="shared" si="9"/>
        <v>7</v>
      </c>
      <c r="V142" s="23">
        <f t="shared" si="9"/>
        <v>2</v>
      </c>
      <c r="W142" s="23">
        <f t="shared" si="9"/>
        <v>5</v>
      </c>
      <c r="X142" s="23">
        <f t="shared" si="9"/>
        <v>51</v>
      </c>
      <c r="Y142" s="23">
        <f t="shared" si="9"/>
        <v>39</v>
      </c>
      <c r="Z142" s="23">
        <f t="shared" si="9"/>
        <v>52</v>
      </c>
      <c r="AA142" s="23">
        <f t="shared" si="9"/>
        <v>96</v>
      </c>
      <c r="AB142" s="23">
        <f t="shared" si="9"/>
        <v>37</v>
      </c>
      <c r="AC142" s="23">
        <f t="shared" si="9"/>
        <v>19</v>
      </c>
      <c r="AD142" s="23">
        <f t="shared" si="9"/>
        <v>7</v>
      </c>
      <c r="AE142" s="23">
        <f t="shared" si="9"/>
        <v>46</v>
      </c>
      <c r="AF142" s="23">
        <f t="shared" si="9"/>
        <v>4</v>
      </c>
      <c r="AG142" s="23">
        <f t="shared" si="9"/>
        <v>8</v>
      </c>
      <c r="AH142" s="23">
        <f t="shared" si="9"/>
        <v>1</v>
      </c>
      <c r="AI142" s="23">
        <f t="shared" si="9"/>
        <v>2</v>
      </c>
      <c r="AJ142" s="23">
        <f t="shared" si="9"/>
        <v>2</v>
      </c>
      <c r="AK142" s="23">
        <f t="shared" si="9"/>
        <v>9</v>
      </c>
      <c r="AL142" s="23">
        <f t="shared" si="9"/>
        <v>1</v>
      </c>
      <c r="AM142" s="31">
        <f>SUM(N142:AL142)</f>
        <v>522</v>
      </c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:256" ht="15.7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4"/>
      <c r="AK143" s="31"/>
      <c r="AL143" s="40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ht="15.75">
      <c r="A14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2010-03-18T14:14:58Z</dcterms:created>
  <dcterms:modified xsi:type="dcterms:W3CDTF">2012-07-26T09:36:06Z</dcterms:modified>
  <cp:category/>
  <cp:version/>
  <cp:contentType/>
  <cp:contentStatus/>
</cp:coreProperties>
</file>