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5" documentId="13_ncr:1_{301322D5-B520-4968-828E-80F593A613A8}" xr6:coauthVersionLast="47" xr6:coauthVersionMax="47" xr10:uidLastSave="{CFF20AC7-5D99-4B9F-99AD-639E484AB5D1}"/>
  <bookViews>
    <workbookView xWindow="-103" yWindow="-103" windowWidth="33120" windowHeight="18000" activeTab="4" xr2:uid="{00000000-000D-0000-FFFF-FFFF00000000}"/>
  </bookViews>
  <sheets>
    <sheet name="Harmonogram studiów" sheetId="1" r:id="rId1"/>
    <sheet name="Specjalność - Badanie rynku" sheetId="4" r:id="rId2"/>
    <sheet name="Specjalność - Administracja" sheetId="5" r:id="rId3"/>
    <sheet name="Specjalność - Cybersocjolog " sheetId="8" r:id="rId4"/>
    <sheet name="Specjalność - Socjologia przest" sheetId="7" r:id="rId5"/>
  </sheets>
  <definedNames>
    <definedName name="_xlnm.Print_Area" localSheetId="0">'Harmonogram studiów'!$A$1:$BD$58</definedName>
    <definedName name="_xlnm.Print_Area" localSheetId="2">'Specjalność - Administracja'!$A$1:$U$32</definedName>
    <definedName name="_xlnm.Print_Area" localSheetId="1">'Specjalność - Badanie rynku'!$A$1:$U$33</definedName>
    <definedName name="_xlnm.Print_Area" localSheetId="3">'Specjalność - Cybersocjolog '!$A$1:$V$33</definedName>
    <definedName name="_xlnm.Print_Area" localSheetId="4">'Specjalność - Socjologia przest'!$A$1:$W$32</definedName>
    <definedName name="_xlnm.Print_Titles" localSheetId="0">'Harmonogram studiów'!$A:$M,'Harmonogram studiów'!$5:$9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F46" i="1"/>
  <c r="G46" i="1"/>
  <c r="H46" i="1"/>
  <c r="I46" i="1"/>
  <c r="J46" i="1"/>
  <c r="K46" i="1"/>
  <c r="L46" i="1"/>
  <c r="D46" i="1"/>
  <c r="AY46" i="1"/>
  <c r="AZ46" i="1"/>
  <c r="AT46" i="1"/>
  <c r="AU46" i="1"/>
  <c r="AV46" i="1"/>
  <c r="AR46" i="1"/>
  <c r="AL46" i="1"/>
  <c r="AM46" i="1"/>
  <c r="AN46" i="1"/>
  <c r="AO46" i="1"/>
  <c r="AK46" i="1"/>
  <c r="AF46" i="1"/>
  <c r="AG46" i="1"/>
  <c r="AH46" i="1"/>
  <c r="AE46" i="1"/>
  <c r="X46" i="1"/>
  <c r="Y46" i="1"/>
  <c r="Z46" i="1"/>
  <c r="AA46" i="1"/>
  <c r="AB46" i="1"/>
  <c r="W46" i="1"/>
  <c r="O46" i="1"/>
  <c r="P46" i="1"/>
  <c r="Q46" i="1"/>
  <c r="R46" i="1"/>
  <c r="S46" i="1"/>
  <c r="T46" i="1"/>
  <c r="N46" i="1"/>
  <c r="U22" i="8"/>
  <c r="BA46" i="1"/>
  <c r="AW46" i="1"/>
  <c r="AP46" i="1"/>
  <c r="AI46" i="1"/>
  <c r="AC46" i="1"/>
  <c r="U46" i="1"/>
  <c r="BC46" i="1"/>
  <c r="BC48" i="1" s="1"/>
</calcChain>
</file>

<file path=xl/sharedStrings.xml><?xml version="1.0" encoding="utf-8"?>
<sst xmlns="http://schemas.openxmlformats.org/spreadsheetml/2006/main" count="479" uniqueCount="211">
  <si>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</si>
  <si>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</si>
  <si>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</si>
  <si>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</si>
  <si>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</si>
  <si>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</si>
  <si>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</si>
  <si>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</si>
  <si>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</si>
  <si>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</si>
  <si>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III ROK</t>
  </si>
  <si>
    <t>5 semestr</t>
  </si>
  <si>
    <t>6 semestr</t>
  </si>
  <si>
    <t>Język obcy</t>
  </si>
  <si>
    <t>Przedmiot ogólnouczelniany</t>
  </si>
  <si>
    <t>Wychowanie fizyczne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</si>
  <si>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</si>
  <si>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</si>
  <si>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</si>
  <si>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</si>
  <si>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</si>
  <si>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</si>
  <si>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</si>
  <si>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Praktyka zawodowa</t>
  </si>
  <si>
    <t>Ogółem:</t>
  </si>
  <si>
    <t>…………………………………….</t>
  </si>
  <si>
    <t>Razem przedmioty:</t>
  </si>
  <si>
    <t>wykłady</t>
  </si>
  <si>
    <t>Punkty ECTS powiązane z: działalnością naukową/ kształtowaniem umiejętności praktycznych</t>
  </si>
  <si>
    <t>praktyki zawodowe</t>
  </si>
  <si>
    <t>forma zaliczenia</t>
  </si>
  <si>
    <t xml:space="preserve">Łączna liczba punktów ECTS </t>
  </si>
  <si>
    <t>lektoraty j. obcych</t>
  </si>
  <si>
    <t>zajęcia z wych. fiz.</t>
  </si>
  <si>
    <t>Kierunek: Socjologia  Poziom studiów: I stopień  Profil: ogólnoakademicki  Forma studiów: stacjonarne</t>
  </si>
  <si>
    <t>Kierunek: Socjologia,  Poziom studiów: I stopień  Profil: ogólnoakademicki,  Forma studiów: stacjonarne</t>
  </si>
  <si>
    <t>specjalność / ścieżka kształcenia: Badanie rynku i opinii publicznej</t>
  </si>
  <si>
    <t>Kierunek: Socjologia,  Poziom studiów: I stopień,  Profil: ogólnoakademicki,  Forma studiów: stacjonarne</t>
  </si>
  <si>
    <t>specjalność / ścieżka kształcenia: Administracja publiczna i rozwój regionalny</t>
  </si>
  <si>
    <t>ćwiczenia</t>
  </si>
  <si>
    <t>laboratoria</t>
  </si>
  <si>
    <t>seminarium</t>
  </si>
  <si>
    <t>konwersatorium</t>
  </si>
  <si>
    <t>Z</t>
  </si>
  <si>
    <t>E</t>
  </si>
  <si>
    <t>Z/O</t>
  </si>
  <si>
    <t>konwersatoria</t>
  </si>
  <si>
    <t>S1S[1]O_04</t>
  </si>
  <si>
    <t>Antropologia kulturowa [bn]</t>
  </si>
  <si>
    <t>Psychologia społeczna [bn]</t>
  </si>
  <si>
    <t>Wstęp do socjologii [bn]</t>
  </si>
  <si>
    <t>S1S[1]O_01</t>
  </si>
  <si>
    <t>S1S[1]O_02</t>
  </si>
  <si>
    <t>S1S[1]O_03</t>
  </si>
  <si>
    <t>Polityka społeczna [bn]</t>
  </si>
  <si>
    <t>Historia myśli społecznej [bn]</t>
  </si>
  <si>
    <t>Metodyka pracy naukowej [bn]</t>
  </si>
  <si>
    <t>S1S[1]O_09</t>
  </si>
  <si>
    <t>Ochrona własności intelektualnej</t>
  </si>
  <si>
    <t>Metody badań społecznych [bn]</t>
  </si>
  <si>
    <t>Historia socjologii [bn]</t>
  </si>
  <si>
    <t>Statystyka [bn]</t>
  </si>
  <si>
    <t>Etyka zawodu socjologa [bn]</t>
  </si>
  <si>
    <t>Zmiany współczesnego społeczeństwa polskiego [bn]</t>
  </si>
  <si>
    <t>Współczesne teorie socjologiczne [bn]</t>
  </si>
  <si>
    <t>S1S[3]F_01-08</t>
  </si>
  <si>
    <t>Przygotowanie i realizacja projektu badawczego [bn]</t>
  </si>
  <si>
    <t>Analiza i interpretacja danych ilościowych [bn]</t>
  </si>
  <si>
    <t>Analiza i interpretacja danych jakościowych [bn]</t>
  </si>
  <si>
    <t>S1S[4]O_04</t>
  </si>
  <si>
    <t>S1S[4]F_01-08</t>
  </si>
  <si>
    <t>Seminarium licencjackie [bn]</t>
  </si>
  <si>
    <t>S1S[5]F_01-08</t>
  </si>
  <si>
    <t>S1S[6]F_01-08</t>
  </si>
  <si>
    <t>S1S[3]B_01</t>
  </si>
  <si>
    <t>Socjologia opinii publicznej</t>
  </si>
  <si>
    <t>S1S[3]B_02</t>
  </si>
  <si>
    <t>Socjologia konsumpcji</t>
  </si>
  <si>
    <t>S1S[3]B_03</t>
  </si>
  <si>
    <t>Marketing i zarządzanie</t>
  </si>
  <si>
    <t>Public relations</t>
  </si>
  <si>
    <t>Socjologia mediów</t>
  </si>
  <si>
    <t>Techniki badań rynku</t>
  </si>
  <si>
    <t>Zogniskowane wywiady grupowe</t>
  </si>
  <si>
    <t>Badania techniką CATI</t>
  </si>
  <si>
    <t>Badania techniką CAPI/PAPI</t>
  </si>
  <si>
    <t>Badania techniką CAWI</t>
  </si>
  <si>
    <t>S1S[3]_01</t>
  </si>
  <si>
    <t>S1S[3]_02</t>
  </si>
  <si>
    <t>S1S[3]_03</t>
  </si>
  <si>
    <t>S1S[3]_04</t>
  </si>
  <si>
    <t>S1S[3]_05</t>
  </si>
  <si>
    <t>Struktura i zadania administracji publicznej w Polsce i Unii Europejskiej</t>
  </si>
  <si>
    <t>Prawne aspekty funkcjonowania administracji publicznej</t>
  </si>
  <si>
    <t>Ustrój samorządowy RP</t>
  </si>
  <si>
    <t>Socjologia zbiorowości terytorialnych</t>
  </si>
  <si>
    <t>Społeczeństwo obywatelskie</t>
  </si>
  <si>
    <t>Marketing terytorialny</t>
  </si>
  <si>
    <t>Programowanie interwencji publicznej</t>
  </si>
  <si>
    <t>Zarządzanie projektami publicznymi</t>
  </si>
  <si>
    <t>Konsultacje społeczne i negocjacje</t>
  </si>
  <si>
    <t>Fundusze europejskie</t>
  </si>
  <si>
    <t>Pozyskiwanie i analiza danych w administracji publicznej</t>
  </si>
  <si>
    <t>…………………………………………………………………………….</t>
  </si>
  <si>
    <t>Analiza danych mediów społecznościowych</t>
  </si>
  <si>
    <t>UX/UI Design</t>
  </si>
  <si>
    <t>Data mining</t>
  </si>
  <si>
    <t>Media społecznościowe - aspekty teoretyczne i praktyczne</t>
  </si>
  <si>
    <t>Sztuczna inteligencja</t>
  </si>
  <si>
    <t>Aspekty prawne technologii cyfrowych</t>
  </si>
  <si>
    <t>Etyka badań w mediach cyfrowych</t>
  </si>
  <si>
    <t>Sieci społeczne</t>
  </si>
  <si>
    <t>S1S[3]C_03</t>
  </si>
  <si>
    <t>Zjawiska społeczne w mediach cyfrowych</t>
  </si>
  <si>
    <t>S1S[3]C_02</t>
  </si>
  <si>
    <t>Metody i techniki badań w mediach cyfrowych</t>
  </si>
  <si>
    <t>S1S[3]C_01</t>
  </si>
  <si>
    <t>specjalność / ścieżka kształcenia: Cybersocjologia</t>
  </si>
  <si>
    <t xml:space="preserve">Szkolenie biblioteczne </t>
  </si>
  <si>
    <t>Przedmioty do wyboru</t>
  </si>
  <si>
    <t>E Z/O</t>
  </si>
  <si>
    <t>Szkolenie BHP - 4 godz.</t>
  </si>
  <si>
    <t>Polityka rozwoju regionalnego</t>
  </si>
  <si>
    <t>Z Z/O</t>
  </si>
  <si>
    <t xml:space="preserve">                                                                                    …………………………………………………………………………….</t>
  </si>
  <si>
    <t xml:space="preserve">                                              …………………………………………………………………………….</t>
  </si>
  <si>
    <t>…....................................................................................................</t>
  </si>
  <si>
    <t>Realizacja od roku akademickiego 2026/2027</t>
  </si>
  <si>
    <t>Dziekan Wydziału</t>
  </si>
  <si>
    <t>Stwierdza się zgodność z programem studiów 
podpis kierownika kierunku</t>
  </si>
  <si>
    <t xml:space="preserve">                                                                           Stwierdza się zgodność z programem studiów 
                                                                podpis kierownika kierunku</t>
  </si>
  <si>
    <t xml:space="preserve">                                                       Stwierdza się zgodność z programem studiów 
                                                                podpis kierownika kierunku</t>
  </si>
  <si>
    <t>specjalność / ścieżka kształcenia: Socjologia przestępczości i bezpieczeństwa</t>
  </si>
  <si>
    <t>S1S[3]P_02</t>
  </si>
  <si>
    <t>S1S[3]P_03</t>
  </si>
  <si>
    <t>S1S[6]P_09</t>
  </si>
  <si>
    <t>S1S[6]P_10</t>
  </si>
  <si>
    <t>Metody badania przestępczości</t>
  </si>
  <si>
    <t>Struktura i rodzaje przestępstw</t>
  </si>
  <si>
    <t>Socjologia grup dyspozycyjnych</t>
  </si>
  <si>
    <t>Determinanty przestępczości i środowiska kryminogenne</t>
  </si>
  <si>
    <t xml:space="preserve">Bezpieczeństwo publiczne </t>
  </si>
  <si>
    <t xml:space="preserve">Podstawy prawa karnego </t>
  </si>
  <si>
    <t xml:space="preserve">Zajęcia warsztatowe z zakresu bezpieczeństwa publicznego </t>
  </si>
  <si>
    <t xml:space="preserve">Instytucje kontroli społecznej </t>
  </si>
  <si>
    <t xml:space="preserve">Zwalczanie przestępczości </t>
  </si>
  <si>
    <t>warsztaty</t>
  </si>
  <si>
    <t>Makrosocjologia [bn]</t>
  </si>
  <si>
    <t>Mikrosocjologia [bn]</t>
  </si>
  <si>
    <t>Translatorium</t>
  </si>
  <si>
    <t>S1S[3]P_01</t>
  </si>
  <si>
    <t>S1S[3]P_04</t>
  </si>
  <si>
    <t>S1S[4-5]_05</t>
  </si>
  <si>
    <t>S1S[5]P_06</t>
  </si>
  <si>
    <t>S1S[6]P_07</t>
  </si>
  <si>
    <t>S1S[6]P_08</t>
  </si>
  <si>
    <t>S1S[1]O_06</t>
  </si>
  <si>
    <t>S1S[1]O_08</t>
  </si>
  <si>
    <t>S1S[2-3]O_11</t>
  </si>
  <si>
    <t>S1S[2]O_12</t>
  </si>
  <si>
    <t>S1S[2]O_13</t>
  </si>
  <si>
    <t>S1S[2]O_14</t>
  </si>
  <si>
    <t>S1S[2]O_15</t>
  </si>
  <si>
    <t>S1S[2]O_16</t>
  </si>
  <si>
    <t>S1S[3]O_17</t>
  </si>
  <si>
    <t>S1S[3]O_18</t>
  </si>
  <si>
    <t>S1S[4-5]O_19</t>
  </si>
  <si>
    <t>S1S[4]O_20</t>
  </si>
  <si>
    <t>S1S[4]O_21</t>
  </si>
  <si>
    <t>S1S[5]O_22</t>
  </si>
  <si>
    <t>S1S[5]O_23</t>
  </si>
  <si>
    <t>S1S[6]O_24</t>
  </si>
  <si>
    <t>Przedmioty fakultatywne (wybór 3 przedmiotów, każdy w wymiarze 30 godzin i 2 pkt. ECTS):                                                                               
1. Diagnoza problemów społecznych                                                       
2. Społeczeństwo informacyjne                                                                
3. Społeczno-kulturowe wymiary innowacji                                            
4. Socjologia obszarów wiejskich                                                              
5. Kapitał społeczny i kulturowy - teoria i praktyka                                
6. Dewiacje i patologie społeczne                                                             
7. Nowe media i społeczne systemy medialne                                        
8. Organizacje pozarządowe</t>
  </si>
  <si>
    <t>S1S[4-6]O_25</t>
  </si>
  <si>
    <t>S1S[1-4]O_26</t>
  </si>
  <si>
    <t>S1S[1-2]O_27</t>
  </si>
  <si>
    <t>S1S[5]O_05</t>
  </si>
  <si>
    <t>S1S[1]O_07</t>
  </si>
  <si>
    <t>S1S[2]O_10</t>
  </si>
  <si>
    <t>Kariera zawodowa socjologa [bn]</t>
  </si>
  <si>
    <t>Badania jakościowe w socjologii [bn]</t>
  </si>
  <si>
    <t>Wizualizacja danych w naukach społecznych [bn]</t>
  </si>
  <si>
    <t>Technologie informacyjne</t>
  </si>
  <si>
    <t>Wyobraźnia socjologiczna</t>
  </si>
  <si>
    <t>S1S[4]B_04</t>
  </si>
  <si>
    <t>S1S[5]B_05</t>
  </si>
  <si>
    <t>S1S[5]B_06</t>
  </si>
  <si>
    <t>S1S[6]B_07</t>
  </si>
  <si>
    <t>S1S[6]B_08</t>
  </si>
  <si>
    <t>S1S[6]B_09</t>
  </si>
  <si>
    <t>S1S[6]B_10</t>
  </si>
  <si>
    <t>S1S[4]_06</t>
  </si>
  <si>
    <t>S1S[5]_07</t>
  </si>
  <si>
    <t>S1S[5]_08</t>
  </si>
  <si>
    <t>S1S[6]_09</t>
  </si>
  <si>
    <t>S1S[6]_10</t>
  </si>
  <si>
    <t>S1S[6]_11</t>
  </si>
  <si>
    <t>S1S[6]_12</t>
  </si>
  <si>
    <t>S1S[3]C_04</t>
  </si>
  <si>
    <t>S1S[4]C_05</t>
  </si>
  <si>
    <t>S1S[5]C_06</t>
  </si>
  <si>
    <t>S1S[6]C_07</t>
  </si>
  <si>
    <t>S1S[6]C_08</t>
  </si>
  <si>
    <t>S1S[6]C_09</t>
  </si>
  <si>
    <t>S1S[6]C_10</t>
  </si>
  <si>
    <t>S1S[6]C_11</t>
  </si>
  <si>
    <t>Cyberprzestępczość i cyberbezpieczeństwo</t>
  </si>
  <si>
    <t>Przedmioty fakultatywne (wybór 3 przedmiotów, każdy w wymiarze 30 godzin i 2 pkt. ECTS): 
1. Teoria i praktyka propagandy 
2. Projektowanie badań ewaluacyjnych 
3. Socjologia młodzieży 
4. Przemiany demograficzne województwa podkarpackiego 
5. Społeczne problemy województwa podkarpackiego 
6. Socjologia biznesu 
7. Socjologia edukacji 
8. Socjologia pracy</t>
  </si>
  <si>
    <t>Przedmioty fakultatywne (wybór 3 przedmiotów, każdy w wymiarze 20 godzin i 2 pkt. ECTS)*: 
1. Zróżnicowanie kulturowe świata 
2. Pamięć zbiorowa
3. Wykorzystanie map w badaniach socjologicznych 
4. Sztuka prowadzenia wywiadu socjologicznego 
5. Socjologia środowiska 
6. Wprowadzenie do zarządania projektami 
7. Socjologia miasta 
8. Socjologia rodziny</t>
  </si>
  <si>
    <t>Przedmioty fakultatywne (wybór 3 przedmiotów, każdy w wymiarze 30 godzin i 2 pkt. ECTS): 
1. Socjologia obrazu 
2. Socjologia płci 
3. Socjologia starości 
4. Socjologia turystyki 
5. Fundamental Topics in Sociology 
6. Warsztaty antydyskryminacyjne 
7. Wprowadzenie do socjotechniki 
8. Socjologia ciała</t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</si>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</sst>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10"/>
      <color rgb="FFFFC000"/>
      <name val="Calibri"/>
      <family val="2"/>
      <scheme val="minor"/>
    </font>
    <font>
      <sz val="10"/>
      <color rgb="FF92D050"/>
      <name val="Calibri"/>
      <family val="2"/>
      <scheme val="minor"/>
    </font>
    <font>
      <sz val="10"/>
      <color rgb="FF00B0F0"/>
      <name val="Calibri"/>
      <family val="2"/>
      <scheme val="minor"/>
    </font>
    <font>
      <sz val="10"/>
      <name val="Calibri"/>
      <family val="2"/>
      <scheme val="minor"/>
    </font>
    <font>
      <sz val="10"/>
      <color rgb="FF00B0F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7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textRotation="90" wrapText="1"/>
    </xf>
    <xf numFmtId="49" fontId="6" fillId="0" borderId="17" xfId="0" applyNumberFormat="1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7" fillId="0" borderId="0" xfId="0" applyFont="1" applyAlignment="1">
      <alignment vertical="center"/>
    </xf>
    <xf numFmtId="0" fontId="4" fillId="0" borderId="0" xfId="0" applyFont="1"/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6" fillId="0" borderId="2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8" xfId="1" applyFont="1" applyBorder="1" applyAlignment="1">
      <alignment horizontal="center" vertic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2" fillId="2" borderId="30" xfId="1" applyFont="1" applyFill="1" applyBorder="1" applyAlignment="1">
      <alignment horizontal="center" vertical="center"/>
    </xf>
    <xf numFmtId="0" fontId="2" fillId="2" borderId="50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28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left" vertical="center"/>
    </xf>
    <xf numFmtId="0" fontId="2" fillId="2" borderId="52" xfId="1" applyFont="1" applyFill="1" applyBorder="1" applyAlignment="1">
      <alignment horizontal="left" vertical="center"/>
    </xf>
    <xf numFmtId="0" fontId="6" fillId="0" borderId="24" xfId="1" applyFont="1" applyBorder="1" applyAlignment="1">
      <alignment horizontal="left" vertical="center" wrapText="1"/>
    </xf>
    <xf numFmtId="0" fontId="6" fillId="0" borderId="48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2" fillId="2" borderId="5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6" fillId="0" borderId="55" xfId="1" applyFont="1" applyBorder="1" applyAlignment="1">
      <alignment horizontal="center" vertical="center" textRotation="90" wrapText="1"/>
    </xf>
    <xf numFmtId="0" fontId="6" fillId="0" borderId="56" xfId="1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textRotation="90" wrapText="1"/>
    </xf>
    <xf numFmtId="0" fontId="6" fillId="0" borderId="4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6" fillId="0" borderId="64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/>
    </xf>
    <xf numFmtId="0" fontId="6" fillId="0" borderId="66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left" vertical="center" wrapText="1"/>
    </xf>
    <xf numFmtId="0" fontId="5" fillId="0" borderId="55" xfId="1" applyFont="1" applyBorder="1" applyAlignment="1">
      <alignment horizontal="center" vertical="center" wrapText="1"/>
    </xf>
    <xf numFmtId="0" fontId="6" fillId="0" borderId="55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left" vertical="center"/>
    </xf>
    <xf numFmtId="0" fontId="2" fillId="2" borderId="59" xfId="0" applyFont="1" applyFill="1" applyBorder="1" applyAlignment="1">
      <alignment horizontal="left" vertical="center"/>
    </xf>
    <xf numFmtId="0" fontId="4" fillId="2" borderId="61" xfId="0" applyFont="1" applyFill="1" applyBorder="1" applyAlignment="1">
      <alignment horizontal="left" vertical="center"/>
    </xf>
    <xf numFmtId="0" fontId="6" fillId="0" borderId="7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2" borderId="33" xfId="0" applyFont="1" applyFill="1" applyBorder="1"/>
    <xf numFmtId="0" fontId="13" fillId="0" borderId="2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6" fillId="0" borderId="74" xfId="1" applyFont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2" borderId="16" xfId="0" applyFont="1" applyFill="1" applyBorder="1"/>
    <xf numFmtId="0" fontId="13" fillId="0" borderId="43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2" borderId="57" xfId="0" applyFont="1" applyFill="1" applyBorder="1"/>
    <xf numFmtId="0" fontId="13" fillId="0" borderId="2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2" borderId="33" xfId="0" applyFont="1" applyFill="1" applyBorder="1" applyAlignment="1">
      <alignment vertical="center"/>
    </xf>
    <xf numFmtId="0" fontId="13" fillId="2" borderId="44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/>
    </xf>
    <xf numFmtId="0" fontId="13" fillId="0" borderId="44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6" xfId="0" applyFont="1" applyFill="1" applyBorder="1" applyAlignment="1">
      <alignment horizontal="center" vertical="center" textRotation="90" wrapText="1"/>
    </xf>
    <xf numFmtId="0" fontId="6" fillId="2" borderId="18" xfId="0" applyFont="1" applyFill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5" fillId="0" borderId="4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left" vertical="center"/>
    </xf>
    <xf numFmtId="0" fontId="5" fillId="0" borderId="5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textRotation="90" wrapText="1"/>
    </xf>
    <xf numFmtId="0" fontId="6" fillId="0" borderId="25" xfId="1" applyFont="1" applyBorder="1" applyAlignment="1">
      <alignment horizontal="center" vertical="center" textRotation="90" wrapText="1"/>
    </xf>
    <xf numFmtId="0" fontId="6" fillId="0" borderId="26" xfId="1" applyFont="1" applyBorder="1" applyAlignment="1">
      <alignment horizontal="center" vertical="center" textRotation="90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textRotation="90" wrapText="1"/>
    </xf>
    <xf numFmtId="0" fontId="5" fillId="0" borderId="25" xfId="1" applyFont="1" applyBorder="1" applyAlignment="1">
      <alignment horizontal="center" vertical="center" textRotation="90" wrapText="1"/>
    </xf>
    <xf numFmtId="0" fontId="5" fillId="0" borderId="26" xfId="1" applyFont="1" applyBorder="1" applyAlignment="1">
      <alignment horizontal="center" vertical="center" textRotation="90" wrapText="1"/>
    </xf>
    <xf numFmtId="0" fontId="5" fillId="0" borderId="46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3CA7DA5E-318C-4706-ABFF-CD9C7F80BFB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61"/>
  <sheetViews>
    <sheetView topLeftCell="A37" zoomScale="70" zoomScaleNormal="70" zoomScaleSheetLayoutView="90" zoomScalePageLayoutView="25" workbookViewId="0">
      <selection activeCell="B53" sqref="B53"/>
    </sheetView>
  </sheetViews>
  <sheetFormatPr defaultColWidth="9.07421875" defaultRowHeight="12.9" x14ac:dyDescent="0.4"/>
  <cols>
    <col min="1" max="1" width="4.07421875" style="2" customWidth="1"/>
    <col min="2" max="2" width="11.53515625" style="2" bestFit="1" customWidth="1"/>
    <col min="3" max="3" width="50.69140625" style="27" customWidth="1"/>
    <col min="4" max="4" width="5" style="2" bestFit="1" customWidth="1"/>
    <col min="5" max="6" width="4" style="2" bestFit="1" customWidth="1"/>
    <col min="7" max="7" width="3.07421875" style="2" customWidth="1"/>
    <col min="8" max="9" width="4" style="2" bestFit="1" customWidth="1"/>
    <col min="10" max="10" width="3.07421875" style="2" customWidth="1"/>
    <col min="11" max="11" width="4" style="2" bestFit="1" customWidth="1"/>
    <col min="12" max="12" width="3.07421875" style="2" customWidth="1"/>
    <col min="13" max="54" width="4" style="2" customWidth="1"/>
    <col min="55" max="55" width="7.3046875" style="2" customWidth="1"/>
    <col min="56" max="56" width="7.3046875" style="125" customWidth="1"/>
    <col min="57" max="16384" width="9.07421875" style="2"/>
  </cols>
  <sheetData>
    <row r="1" spans="1:57" ht="13.3" thickTop="1" x14ac:dyDescent="0.4">
      <c r="A1" s="35" t="s">
        <v>19</v>
      </c>
      <c r="B1" s="30"/>
      <c r="C1" s="184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2"/>
      <c r="BE1" s="26"/>
    </row>
    <row r="2" spans="1:57" ht="14.6" x14ac:dyDescent="0.4">
      <c r="A2" s="36" t="s">
        <v>34</v>
      </c>
      <c r="B2" s="33"/>
      <c r="C2" s="185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45"/>
      <c r="AD2" s="32"/>
      <c r="AE2" s="32"/>
      <c r="AF2" s="32"/>
      <c r="AG2" s="32"/>
      <c r="AH2" s="32"/>
      <c r="AI2" s="32"/>
      <c r="AJ2" s="32"/>
      <c r="AK2" s="32"/>
      <c r="AL2" s="32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32"/>
      <c r="BC2" s="32"/>
      <c r="BD2" s="32"/>
      <c r="BE2" s="26"/>
    </row>
    <row r="3" spans="1:57" x14ac:dyDescent="0.4">
      <c r="A3" s="36" t="s">
        <v>127</v>
      </c>
      <c r="B3" s="33"/>
      <c r="C3" s="185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223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26"/>
    </row>
    <row r="4" spans="1:57" ht="13.3" thickBot="1" x14ac:dyDescent="0.45">
      <c r="A4" s="37"/>
      <c r="B4" s="34"/>
      <c r="C4" s="186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2"/>
      <c r="BE4" s="26"/>
    </row>
    <row r="5" spans="1:57" s="1" customFormat="1" ht="15.75" customHeight="1" x14ac:dyDescent="0.4">
      <c r="A5" s="294" t="s">
        <v>17</v>
      </c>
      <c r="B5" s="300" t="s">
        <v>0</v>
      </c>
      <c r="C5" s="297" t="s">
        <v>1</v>
      </c>
      <c r="D5" s="294" t="s">
        <v>16</v>
      </c>
      <c r="E5" s="303"/>
      <c r="F5" s="303"/>
      <c r="G5" s="303"/>
      <c r="H5" s="303"/>
      <c r="I5" s="303"/>
      <c r="J5" s="303"/>
      <c r="K5" s="303"/>
      <c r="L5" s="303"/>
      <c r="M5" s="297"/>
      <c r="N5" s="294" t="s">
        <v>2</v>
      </c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297"/>
      <c r="AE5" s="294" t="s">
        <v>7</v>
      </c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297"/>
      <c r="AR5" s="294" t="s">
        <v>10</v>
      </c>
      <c r="AS5" s="308"/>
      <c r="AT5" s="303"/>
      <c r="AU5" s="303"/>
      <c r="AV5" s="303"/>
      <c r="AW5" s="303"/>
      <c r="AX5" s="303"/>
      <c r="AY5" s="303"/>
      <c r="AZ5" s="303"/>
      <c r="BA5" s="303"/>
      <c r="BB5" s="297"/>
      <c r="BC5" s="305" t="s">
        <v>31</v>
      </c>
      <c r="BD5" s="291" t="s">
        <v>28</v>
      </c>
    </row>
    <row r="6" spans="1:57" s="1" customFormat="1" ht="8.25" customHeight="1" x14ac:dyDescent="0.4">
      <c r="A6" s="295"/>
      <c r="B6" s="301"/>
      <c r="C6" s="298"/>
      <c r="D6" s="295"/>
      <c r="E6" s="304"/>
      <c r="F6" s="304"/>
      <c r="G6" s="304"/>
      <c r="H6" s="304"/>
      <c r="I6" s="304"/>
      <c r="J6" s="304"/>
      <c r="K6" s="304"/>
      <c r="L6" s="304"/>
      <c r="M6" s="298"/>
      <c r="N6" s="295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298"/>
      <c r="AE6" s="295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298"/>
      <c r="AR6" s="295"/>
      <c r="AS6" s="309"/>
      <c r="AT6" s="304"/>
      <c r="AU6" s="304"/>
      <c r="AV6" s="304"/>
      <c r="AW6" s="304"/>
      <c r="AX6" s="304"/>
      <c r="AY6" s="304"/>
      <c r="AZ6" s="304"/>
      <c r="BA6" s="304"/>
      <c r="BB6" s="298"/>
      <c r="BC6" s="306"/>
      <c r="BD6" s="292"/>
    </row>
    <row r="7" spans="1:57" s="1" customFormat="1" ht="15.75" customHeight="1" x14ac:dyDescent="0.4">
      <c r="A7" s="295"/>
      <c r="B7" s="301"/>
      <c r="C7" s="298"/>
      <c r="D7" s="295"/>
      <c r="E7" s="304"/>
      <c r="F7" s="304"/>
      <c r="G7" s="304"/>
      <c r="H7" s="304"/>
      <c r="I7" s="304"/>
      <c r="J7" s="304"/>
      <c r="K7" s="304"/>
      <c r="L7" s="304"/>
      <c r="M7" s="298"/>
      <c r="N7" s="295" t="s">
        <v>4</v>
      </c>
      <c r="O7" s="304"/>
      <c r="P7" s="304"/>
      <c r="Q7" s="304"/>
      <c r="R7" s="304"/>
      <c r="S7" s="304"/>
      <c r="T7" s="304"/>
      <c r="U7" s="304"/>
      <c r="V7" s="304"/>
      <c r="W7" s="304" t="s">
        <v>6</v>
      </c>
      <c r="X7" s="304"/>
      <c r="Y7" s="304"/>
      <c r="Z7" s="304"/>
      <c r="AA7" s="304"/>
      <c r="AB7" s="304"/>
      <c r="AC7" s="304"/>
      <c r="AD7" s="298"/>
      <c r="AE7" s="295" t="s">
        <v>8</v>
      </c>
      <c r="AF7" s="304"/>
      <c r="AG7" s="304"/>
      <c r="AH7" s="304"/>
      <c r="AI7" s="304"/>
      <c r="AJ7" s="304"/>
      <c r="AK7" s="304" t="s">
        <v>9</v>
      </c>
      <c r="AL7" s="304"/>
      <c r="AM7" s="304"/>
      <c r="AN7" s="304"/>
      <c r="AO7" s="304"/>
      <c r="AP7" s="304"/>
      <c r="AQ7" s="298"/>
      <c r="AR7" s="295" t="s">
        <v>11</v>
      </c>
      <c r="AS7" s="309"/>
      <c r="AT7" s="304"/>
      <c r="AU7" s="304"/>
      <c r="AV7" s="304"/>
      <c r="AW7" s="304"/>
      <c r="AX7" s="304"/>
      <c r="AY7" s="304"/>
      <c r="AZ7" s="304"/>
      <c r="BA7" s="304"/>
      <c r="BB7" s="298"/>
      <c r="BC7" s="306"/>
      <c r="BD7" s="292"/>
    </row>
    <row r="8" spans="1:57" s="1" customFormat="1" ht="9" customHeight="1" x14ac:dyDescent="0.4">
      <c r="A8" s="295"/>
      <c r="B8" s="301"/>
      <c r="C8" s="298"/>
      <c r="D8" s="295"/>
      <c r="E8" s="304"/>
      <c r="F8" s="304"/>
      <c r="G8" s="304"/>
      <c r="H8" s="304"/>
      <c r="I8" s="304"/>
      <c r="J8" s="304"/>
      <c r="K8" s="304"/>
      <c r="L8" s="304"/>
      <c r="M8" s="298"/>
      <c r="N8" s="295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298"/>
      <c r="AE8" s="295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298"/>
      <c r="AR8" s="295"/>
      <c r="AS8" s="309"/>
      <c r="AT8" s="304"/>
      <c r="AU8" s="304"/>
      <c r="AV8" s="304"/>
      <c r="AW8" s="304"/>
      <c r="AX8" s="304"/>
      <c r="AY8" s="304"/>
      <c r="AZ8" s="304"/>
      <c r="BA8" s="304"/>
      <c r="BB8" s="298"/>
      <c r="BC8" s="306"/>
      <c r="BD8" s="292"/>
    </row>
    <row r="9" spans="1:57" s="1" customFormat="1" ht="93" customHeight="1" thickBot="1" x14ac:dyDescent="0.45">
      <c r="A9" s="296"/>
      <c r="B9" s="302"/>
      <c r="C9" s="299"/>
      <c r="D9" s="41" t="s">
        <v>3</v>
      </c>
      <c r="E9" s="42" t="s">
        <v>27</v>
      </c>
      <c r="F9" s="43" t="s">
        <v>39</v>
      </c>
      <c r="G9" s="43" t="s">
        <v>146</v>
      </c>
      <c r="H9" s="43" t="s">
        <v>40</v>
      </c>
      <c r="I9" s="43" t="s">
        <v>46</v>
      </c>
      <c r="J9" s="43" t="s">
        <v>41</v>
      </c>
      <c r="K9" s="43" t="s">
        <v>32</v>
      </c>
      <c r="L9" s="43" t="s">
        <v>33</v>
      </c>
      <c r="M9" s="44" t="s">
        <v>29</v>
      </c>
      <c r="N9" s="42" t="s">
        <v>27</v>
      </c>
      <c r="O9" s="43" t="s">
        <v>39</v>
      </c>
      <c r="P9" s="43" t="s">
        <v>146</v>
      </c>
      <c r="Q9" s="43" t="s">
        <v>40</v>
      </c>
      <c r="R9" s="43" t="s">
        <v>46</v>
      </c>
      <c r="S9" s="43" t="s">
        <v>32</v>
      </c>
      <c r="T9" s="43" t="s">
        <v>33</v>
      </c>
      <c r="U9" s="43" t="s">
        <v>5</v>
      </c>
      <c r="V9" s="43" t="s">
        <v>30</v>
      </c>
      <c r="W9" s="42" t="s">
        <v>27</v>
      </c>
      <c r="X9" s="43" t="s">
        <v>39</v>
      </c>
      <c r="Y9" s="43" t="s">
        <v>46</v>
      </c>
      <c r="Z9" s="43" t="s">
        <v>40</v>
      </c>
      <c r="AA9" s="43" t="s">
        <v>32</v>
      </c>
      <c r="AB9" s="43" t="s">
        <v>33</v>
      </c>
      <c r="AC9" s="43" t="s">
        <v>5</v>
      </c>
      <c r="AD9" s="43" t="s">
        <v>30</v>
      </c>
      <c r="AE9" s="42" t="s">
        <v>27</v>
      </c>
      <c r="AF9" s="43" t="s">
        <v>39</v>
      </c>
      <c r="AG9" s="43" t="s">
        <v>46</v>
      </c>
      <c r="AH9" s="43" t="s">
        <v>32</v>
      </c>
      <c r="AI9" s="43" t="s">
        <v>5</v>
      </c>
      <c r="AJ9" s="43" t="s">
        <v>30</v>
      </c>
      <c r="AK9" s="43" t="s">
        <v>40</v>
      </c>
      <c r="AL9" s="43" t="s">
        <v>46</v>
      </c>
      <c r="AM9" s="43" t="s">
        <v>32</v>
      </c>
      <c r="AN9" s="120" t="s">
        <v>41</v>
      </c>
      <c r="AO9" s="44" t="s">
        <v>29</v>
      </c>
      <c r="AP9" s="43" t="s">
        <v>5</v>
      </c>
      <c r="AQ9" s="43" t="s">
        <v>30</v>
      </c>
      <c r="AR9" s="42" t="s">
        <v>27</v>
      </c>
      <c r="AS9" s="127" t="s">
        <v>39</v>
      </c>
      <c r="AT9" s="43" t="s">
        <v>40</v>
      </c>
      <c r="AU9" s="43" t="s">
        <v>46</v>
      </c>
      <c r="AV9" s="43" t="s">
        <v>41</v>
      </c>
      <c r="AW9" s="43" t="s">
        <v>5</v>
      </c>
      <c r="AX9" s="43" t="s">
        <v>30</v>
      </c>
      <c r="AY9" s="43" t="s">
        <v>42</v>
      </c>
      <c r="AZ9" s="43" t="s">
        <v>41</v>
      </c>
      <c r="BA9" s="43" t="s">
        <v>5</v>
      </c>
      <c r="BB9" s="43" t="s">
        <v>30</v>
      </c>
      <c r="BC9" s="307"/>
      <c r="BD9" s="293"/>
    </row>
    <row r="10" spans="1:57" ht="18" customHeight="1" thickBot="1" x14ac:dyDescent="0.45">
      <c r="A10" s="315" t="s">
        <v>20</v>
      </c>
      <c r="B10" s="316"/>
      <c r="C10" s="31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226"/>
    </row>
    <row r="11" spans="1:57" ht="15.75" customHeight="1" x14ac:dyDescent="0.35">
      <c r="A11" s="187">
        <v>1</v>
      </c>
      <c r="B11" s="46" t="s">
        <v>174</v>
      </c>
      <c r="C11" s="188" t="s">
        <v>13</v>
      </c>
      <c r="D11" s="12">
        <v>120</v>
      </c>
      <c r="E11" s="15"/>
      <c r="F11" s="16"/>
      <c r="G11" s="16"/>
      <c r="H11" s="16"/>
      <c r="I11" s="16"/>
      <c r="J11" s="16"/>
      <c r="K11" s="16">
        <v>120</v>
      </c>
      <c r="L11" s="16"/>
      <c r="M11" s="17"/>
      <c r="N11" s="15"/>
      <c r="O11" s="16"/>
      <c r="P11" s="16"/>
      <c r="Q11" s="16"/>
      <c r="R11" s="16"/>
      <c r="S11" s="16">
        <v>30</v>
      </c>
      <c r="T11" s="16"/>
      <c r="U11" s="16">
        <v>2</v>
      </c>
      <c r="V11" s="17" t="s">
        <v>45</v>
      </c>
      <c r="W11" s="15"/>
      <c r="X11" s="16"/>
      <c r="Y11" s="16"/>
      <c r="Z11" s="16"/>
      <c r="AA11" s="16">
        <v>30</v>
      </c>
      <c r="AB11" s="16"/>
      <c r="AC11" s="16">
        <v>2</v>
      </c>
      <c r="AD11" s="17" t="s">
        <v>45</v>
      </c>
      <c r="AE11" s="15"/>
      <c r="AF11" s="16"/>
      <c r="AG11" s="16"/>
      <c r="AH11" s="16">
        <v>30</v>
      </c>
      <c r="AI11" s="16">
        <v>2</v>
      </c>
      <c r="AJ11" s="17" t="s">
        <v>45</v>
      </c>
      <c r="AK11" s="16"/>
      <c r="AL11" s="16"/>
      <c r="AM11" s="16">
        <v>30</v>
      </c>
      <c r="AN11" s="16"/>
      <c r="AO11" s="16"/>
      <c r="AP11" s="16">
        <v>2</v>
      </c>
      <c r="AQ11" s="17" t="s">
        <v>44</v>
      </c>
      <c r="AR11" s="15"/>
      <c r="AS11" s="128"/>
      <c r="AT11" s="16"/>
      <c r="AU11" s="16"/>
      <c r="AV11" s="16"/>
      <c r="AW11" s="16"/>
      <c r="AX11" s="17"/>
      <c r="AY11" s="16"/>
      <c r="AZ11" s="16"/>
      <c r="BA11" s="16"/>
      <c r="BB11" s="17"/>
      <c r="BC11" s="12">
        <v>8</v>
      </c>
      <c r="BD11" s="227"/>
    </row>
    <row r="12" spans="1:57" ht="15.75" customHeight="1" x14ac:dyDescent="0.4">
      <c r="A12" s="18">
        <v>2</v>
      </c>
      <c r="B12" s="3"/>
      <c r="C12" s="39" t="s">
        <v>14</v>
      </c>
      <c r="D12" s="13">
        <v>30</v>
      </c>
      <c r="E12" s="18">
        <v>30</v>
      </c>
      <c r="F12" s="3"/>
      <c r="G12" s="3"/>
      <c r="H12" s="3"/>
      <c r="I12" s="3"/>
      <c r="J12" s="3"/>
      <c r="K12" s="3"/>
      <c r="L12" s="3"/>
      <c r="M12" s="19"/>
      <c r="N12" s="18"/>
      <c r="O12" s="3"/>
      <c r="P12" s="3"/>
      <c r="Q12" s="3"/>
      <c r="R12" s="3"/>
      <c r="S12" s="3"/>
      <c r="T12" s="3"/>
      <c r="U12" s="3"/>
      <c r="V12" s="19"/>
      <c r="W12" s="18"/>
      <c r="X12" s="3"/>
      <c r="Y12" s="3"/>
      <c r="Z12" s="3"/>
      <c r="AA12" s="3"/>
      <c r="AB12" s="3"/>
      <c r="AC12" s="3"/>
      <c r="AD12" s="19"/>
      <c r="AE12" s="18"/>
      <c r="AF12" s="3"/>
      <c r="AG12" s="3"/>
      <c r="AH12" s="3"/>
      <c r="AI12" s="3"/>
      <c r="AJ12" s="19"/>
      <c r="AK12" s="3"/>
      <c r="AL12" s="3"/>
      <c r="AM12" s="3"/>
      <c r="AN12" s="3"/>
      <c r="AO12" s="3"/>
      <c r="AP12" s="3"/>
      <c r="AQ12" s="19"/>
      <c r="AR12" s="18">
        <v>30</v>
      </c>
      <c r="AS12" s="129"/>
      <c r="AT12" s="3"/>
      <c r="AU12" s="3"/>
      <c r="AV12" s="3"/>
      <c r="AW12" s="3">
        <v>2</v>
      </c>
      <c r="AX12" s="19" t="s">
        <v>43</v>
      </c>
      <c r="AY12" s="3"/>
      <c r="AZ12" s="3"/>
      <c r="BA12" s="3"/>
      <c r="BB12" s="19"/>
      <c r="BC12" s="13">
        <v>2</v>
      </c>
      <c r="BD12" s="228"/>
    </row>
    <row r="13" spans="1:57" ht="15.75" customHeight="1" thickBot="1" x14ac:dyDescent="0.4">
      <c r="A13" s="48">
        <v>3</v>
      </c>
      <c r="B13" s="46" t="s">
        <v>175</v>
      </c>
      <c r="C13" s="214" t="s">
        <v>15</v>
      </c>
      <c r="D13" s="47">
        <v>60</v>
      </c>
      <c r="E13" s="140"/>
      <c r="F13" s="20"/>
      <c r="G13" s="20"/>
      <c r="H13" s="20"/>
      <c r="I13" s="20"/>
      <c r="J13" s="20"/>
      <c r="K13" s="20"/>
      <c r="L13" s="20">
        <v>60</v>
      </c>
      <c r="M13" s="21"/>
      <c r="N13" s="140"/>
      <c r="O13" s="20"/>
      <c r="P13" s="20"/>
      <c r="Q13" s="20"/>
      <c r="R13" s="20"/>
      <c r="S13" s="20"/>
      <c r="T13" s="20">
        <v>30</v>
      </c>
      <c r="U13" s="20">
        <v>0</v>
      </c>
      <c r="V13" s="21" t="s">
        <v>45</v>
      </c>
      <c r="W13" s="140"/>
      <c r="X13" s="20"/>
      <c r="Y13" s="20"/>
      <c r="Z13" s="20"/>
      <c r="AA13" s="20"/>
      <c r="AB13" s="20">
        <v>30</v>
      </c>
      <c r="AC13" s="20">
        <v>0</v>
      </c>
      <c r="AD13" s="21" t="s">
        <v>45</v>
      </c>
      <c r="AE13" s="140"/>
      <c r="AF13" s="20"/>
      <c r="AG13" s="20"/>
      <c r="AH13" s="20"/>
      <c r="AI13" s="20"/>
      <c r="AJ13" s="21"/>
      <c r="AK13" s="20"/>
      <c r="AL13" s="20"/>
      <c r="AM13" s="20"/>
      <c r="AN13" s="20"/>
      <c r="AO13" s="20"/>
      <c r="AP13" s="20"/>
      <c r="AQ13" s="21"/>
      <c r="AR13" s="140"/>
      <c r="AS13" s="215"/>
      <c r="AT13" s="20"/>
      <c r="AU13" s="20"/>
      <c r="AV13" s="20"/>
      <c r="AW13" s="20"/>
      <c r="AX13" s="21"/>
      <c r="AY13" s="20"/>
      <c r="AZ13" s="20"/>
      <c r="BA13" s="20"/>
      <c r="BB13" s="21"/>
      <c r="BC13" s="14">
        <v>0</v>
      </c>
      <c r="BD13" s="229"/>
    </row>
    <row r="14" spans="1:57" ht="15.75" customHeight="1" thickBot="1" x14ac:dyDescent="0.45">
      <c r="A14" s="315" t="s">
        <v>21</v>
      </c>
      <c r="B14" s="316"/>
      <c r="C14" s="316"/>
      <c r="D14" s="18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30"/>
    </row>
    <row r="15" spans="1:57" ht="31.5" customHeight="1" x14ac:dyDescent="0.4">
      <c r="A15" s="249">
        <v>4</v>
      </c>
      <c r="B15" s="250" t="s">
        <v>51</v>
      </c>
      <c r="C15" s="251" t="s">
        <v>49</v>
      </c>
      <c r="D15" s="252">
        <v>60</v>
      </c>
      <c r="E15" s="253">
        <v>30</v>
      </c>
      <c r="F15" s="254">
        <v>30</v>
      </c>
      <c r="G15" s="254"/>
      <c r="H15" s="254"/>
      <c r="I15" s="254"/>
      <c r="J15" s="254"/>
      <c r="K15" s="254"/>
      <c r="L15" s="254"/>
      <c r="M15" s="255"/>
      <c r="N15" s="253">
        <v>30</v>
      </c>
      <c r="O15" s="254">
        <v>30</v>
      </c>
      <c r="P15" s="254"/>
      <c r="Q15" s="254"/>
      <c r="R15" s="254"/>
      <c r="S15" s="254"/>
      <c r="T15" s="254"/>
      <c r="U15" s="254">
        <v>6</v>
      </c>
      <c r="V15" s="255" t="s">
        <v>120</v>
      </c>
      <c r="W15" s="181"/>
      <c r="X15" s="182"/>
      <c r="Y15" s="182"/>
      <c r="Z15" s="182"/>
      <c r="AA15" s="182"/>
      <c r="AB15" s="182"/>
      <c r="AC15" s="182"/>
      <c r="AD15" s="183"/>
      <c r="AE15" s="181"/>
      <c r="AF15" s="182"/>
      <c r="AG15" s="182"/>
      <c r="AH15" s="182"/>
      <c r="AI15" s="182"/>
      <c r="AJ15" s="183"/>
      <c r="AK15" s="182"/>
      <c r="AL15" s="182"/>
      <c r="AM15" s="182"/>
      <c r="AN15" s="182"/>
      <c r="AO15" s="182"/>
      <c r="AP15" s="182"/>
      <c r="AQ15" s="183"/>
      <c r="AR15" s="181"/>
      <c r="AS15" s="205"/>
      <c r="AT15" s="254"/>
      <c r="AU15" s="254"/>
      <c r="AV15" s="254"/>
      <c r="AW15" s="254"/>
      <c r="AX15" s="255"/>
      <c r="AY15" s="254"/>
      <c r="AZ15" s="254"/>
      <c r="BA15" s="254"/>
      <c r="BB15" s="255"/>
      <c r="BC15" s="252">
        <v>6</v>
      </c>
      <c r="BD15" s="268">
        <v>6</v>
      </c>
    </row>
    <row r="16" spans="1:57" ht="15.75" customHeight="1" x14ac:dyDescent="0.35">
      <c r="A16" s="191">
        <v>5</v>
      </c>
      <c r="B16" s="192" t="s">
        <v>52</v>
      </c>
      <c r="C16" s="193" t="s">
        <v>56</v>
      </c>
      <c r="D16" s="194">
        <v>15</v>
      </c>
      <c r="E16" s="195"/>
      <c r="F16" s="196"/>
      <c r="G16" s="196">
        <v>15</v>
      </c>
      <c r="H16" s="196"/>
      <c r="I16" s="196"/>
      <c r="J16" s="196"/>
      <c r="K16" s="196"/>
      <c r="L16" s="196"/>
      <c r="M16" s="197"/>
      <c r="N16" s="195"/>
      <c r="O16" s="196"/>
      <c r="P16" s="196">
        <v>15</v>
      </c>
      <c r="Q16" s="196"/>
      <c r="R16" s="196"/>
      <c r="S16" s="196"/>
      <c r="T16" s="196"/>
      <c r="U16" s="196">
        <v>2</v>
      </c>
      <c r="V16" s="197" t="s">
        <v>45</v>
      </c>
      <c r="W16" s="195"/>
      <c r="X16" s="196"/>
      <c r="Y16" s="196"/>
      <c r="Z16" s="196"/>
      <c r="AA16" s="196"/>
      <c r="AB16" s="196"/>
      <c r="AC16" s="196"/>
      <c r="AD16" s="197"/>
      <c r="AE16" s="195"/>
      <c r="AF16" s="196"/>
      <c r="AG16" s="196"/>
      <c r="AH16" s="196"/>
      <c r="AI16" s="196"/>
      <c r="AJ16" s="197"/>
      <c r="AK16" s="196"/>
      <c r="AL16" s="196"/>
      <c r="AM16" s="196"/>
      <c r="AN16" s="196"/>
      <c r="AO16" s="196"/>
      <c r="AP16" s="196"/>
      <c r="AQ16" s="197"/>
      <c r="AR16" s="195"/>
      <c r="AS16" s="206"/>
      <c r="AT16" s="196"/>
      <c r="AU16" s="196"/>
      <c r="AV16" s="196"/>
      <c r="AW16" s="196"/>
      <c r="AX16" s="197"/>
      <c r="AY16" s="196"/>
      <c r="AZ16" s="196"/>
      <c r="BA16" s="196"/>
      <c r="BB16" s="197"/>
      <c r="BC16" s="194">
        <v>2</v>
      </c>
      <c r="BD16" s="231">
        <v>2</v>
      </c>
    </row>
    <row r="17" spans="1:56" ht="15.75" customHeight="1" x14ac:dyDescent="0.35">
      <c r="A17" s="191">
        <v>6</v>
      </c>
      <c r="B17" s="192" t="s">
        <v>53</v>
      </c>
      <c r="C17" s="193" t="s">
        <v>58</v>
      </c>
      <c r="D17" s="198">
        <v>15</v>
      </c>
      <c r="E17" s="199"/>
      <c r="F17" s="200">
        <v>15</v>
      </c>
      <c r="G17" s="200"/>
      <c r="H17" s="200"/>
      <c r="I17" s="200"/>
      <c r="J17" s="200"/>
      <c r="K17" s="200"/>
      <c r="L17" s="200"/>
      <c r="M17" s="201"/>
      <c r="N17" s="199"/>
      <c r="O17" s="200">
        <v>15</v>
      </c>
      <c r="P17" s="200"/>
      <c r="Q17" s="200"/>
      <c r="R17" s="200"/>
      <c r="S17" s="200"/>
      <c r="T17" s="200"/>
      <c r="U17" s="200">
        <v>1</v>
      </c>
      <c r="V17" s="201" t="s">
        <v>45</v>
      </c>
      <c r="W17" s="199"/>
      <c r="X17" s="200"/>
      <c r="Y17" s="200"/>
      <c r="Z17" s="200"/>
      <c r="AA17" s="200"/>
      <c r="AB17" s="200"/>
      <c r="AC17" s="200"/>
      <c r="AD17" s="201"/>
      <c r="AE17" s="199"/>
      <c r="AF17" s="200"/>
      <c r="AG17" s="200"/>
      <c r="AH17" s="200"/>
      <c r="AI17" s="200"/>
      <c r="AJ17" s="201"/>
      <c r="AK17" s="200"/>
      <c r="AL17" s="200"/>
      <c r="AM17" s="200"/>
      <c r="AN17" s="200"/>
      <c r="AO17" s="200"/>
      <c r="AP17" s="200"/>
      <c r="AQ17" s="201"/>
      <c r="AR17" s="199"/>
      <c r="AS17" s="207"/>
      <c r="AT17" s="200"/>
      <c r="AU17" s="200"/>
      <c r="AV17" s="200"/>
      <c r="AW17" s="200"/>
      <c r="AX17" s="201"/>
      <c r="AY17" s="200"/>
      <c r="AZ17" s="200"/>
      <c r="BA17" s="200"/>
      <c r="BB17" s="201"/>
      <c r="BC17" s="198">
        <v>1</v>
      </c>
      <c r="BD17" s="232"/>
    </row>
    <row r="18" spans="1:56" ht="15.75" customHeight="1" x14ac:dyDescent="0.35">
      <c r="A18" s="191">
        <v>7</v>
      </c>
      <c r="B18" s="192" t="s">
        <v>47</v>
      </c>
      <c r="C18" s="256" t="s">
        <v>182</v>
      </c>
      <c r="D18" s="257">
        <v>30</v>
      </c>
      <c r="E18" s="195"/>
      <c r="F18" s="196"/>
      <c r="G18" s="196"/>
      <c r="H18" s="196">
        <v>30</v>
      </c>
      <c r="I18" s="196"/>
      <c r="J18" s="196"/>
      <c r="K18" s="196"/>
      <c r="L18" s="196"/>
      <c r="M18" s="201"/>
      <c r="N18" s="195"/>
      <c r="O18" s="196"/>
      <c r="P18" s="196"/>
      <c r="Q18" s="196">
        <v>30</v>
      </c>
      <c r="R18" s="196"/>
      <c r="S18" s="196"/>
      <c r="T18" s="196"/>
      <c r="U18" s="196">
        <v>1</v>
      </c>
      <c r="V18" s="197" t="s">
        <v>45</v>
      </c>
      <c r="W18" s="18"/>
      <c r="X18" s="3"/>
      <c r="Y18" s="3"/>
      <c r="Z18" s="3"/>
      <c r="AA18" s="3"/>
      <c r="AB18" s="3"/>
      <c r="AC18" s="3"/>
      <c r="AD18" s="19"/>
      <c r="AE18" s="18"/>
      <c r="AF18" s="3"/>
      <c r="AG18" s="3"/>
      <c r="AH18" s="3"/>
      <c r="AI18" s="3"/>
      <c r="AJ18" s="19"/>
      <c r="AK18" s="18"/>
      <c r="AL18" s="3"/>
      <c r="AM18" s="3"/>
      <c r="AN18" s="3"/>
      <c r="AO18" s="3"/>
      <c r="AP18" s="3"/>
      <c r="AQ18" s="19"/>
      <c r="AR18" s="18"/>
      <c r="AS18" s="129"/>
      <c r="AT18" s="196"/>
      <c r="AU18" s="196"/>
      <c r="AV18" s="196"/>
      <c r="AW18" s="196"/>
      <c r="AX18" s="197"/>
      <c r="AY18" s="196"/>
      <c r="AZ18" s="196"/>
      <c r="BA18" s="196"/>
      <c r="BB18" s="197"/>
      <c r="BC18" s="194">
        <v>1</v>
      </c>
      <c r="BD18" s="269"/>
    </row>
    <row r="19" spans="1:56" ht="15.75" customHeight="1" thickBot="1" x14ac:dyDescent="0.4">
      <c r="A19" s="258">
        <v>8</v>
      </c>
      <c r="B19" s="259" t="s">
        <v>176</v>
      </c>
      <c r="C19" s="260" t="s">
        <v>48</v>
      </c>
      <c r="D19" s="261">
        <v>25</v>
      </c>
      <c r="E19" s="262"/>
      <c r="F19" s="263"/>
      <c r="G19" s="263"/>
      <c r="H19" s="263"/>
      <c r="I19" s="263">
        <v>25</v>
      </c>
      <c r="J19" s="263"/>
      <c r="K19" s="263"/>
      <c r="L19" s="263"/>
      <c r="M19" s="264"/>
      <c r="N19" s="262"/>
      <c r="O19" s="263"/>
      <c r="P19" s="263"/>
      <c r="Q19" s="263"/>
      <c r="R19" s="263"/>
      <c r="S19" s="263"/>
      <c r="T19" s="263"/>
      <c r="U19" s="263"/>
      <c r="V19" s="264"/>
      <c r="W19" s="210"/>
      <c r="X19" s="211"/>
      <c r="Y19" s="211"/>
      <c r="Z19" s="211"/>
      <c r="AA19" s="211"/>
      <c r="AB19" s="211"/>
      <c r="AC19" s="211"/>
      <c r="AD19" s="212"/>
      <c r="AE19" s="210"/>
      <c r="AF19" s="211"/>
      <c r="AG19" s="211"/>
      <c r="AH19" s="211"/>
      <c r="AI19" s="211"/>
      <c r="AJ19" s="212"/>
      <c r="AK19" s="211"/>
      <c r="AL19" s="211"/>
      <c r="AM19" s="211"/>
      <c r="AN19" s="211"/>
      <c r="AO19" s="211"/>
      <c r="AP19" s="211"/>
      <c r="AQ19" s="212"/>
      <c r="AR19" s="210"/>
      <c r="AS19" s="213"/>
      <c r="AT19" s="263"/>
      <c r="AU19" s="263">
        <v>25</v>
      </c>
      <c r="AV19" s="263"/>
      <c r="AW19" s="263">
        <v>3</v>
      </c>
      <c r="AX19" s="264" t="s">
        <v>45</v>
      </c>
      <c r="AY19" s="263"/>
      <c r="AZ19" s="263"/>
      <c r="BA19" s="263"/>
      <c r="BB19" s="264"/>
      <c r="BC19" s="261">
        <v>3</v>
      </c>
      <c r="BD19" s="270">
        <v>3</v>
      </c>
    </row>
    <row r="20" spans="1:56" ht="15.75" customHeight="1" thickBot="1" x14ac:dyDescent="0.45">
      <c r="A20" s="313" t="s">
        <v>18</v>
      </c>
      <c r="B20" s="314"/>
      <c r="C20" s="314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34"/>
    </row>
    <row r="21" spans="1:56" ht="27" customHeight="1" x14ac:dyDescent="0.4">
      <c r="A21" s="187">
        <v>9</v>
      </c>
      <c r="B21" s="190" t="s">
        <v>156</v>
      </c>
      <c r="C21" s="188" t="s">
        <v>50</v>
      </c>
      <c r="D21" s="12">
        <v>60</v>
      </c>
      <c r="E21" s="15">
        <v>30</v>
      </c>
      <c r="F21" s="16">
        <v>30</v>
      </c>
      <c r="G21" s="16"/>
      <c r="H21" s="16"/>
      <c r="I21" s="16"/>
      <c r="J21" s="16"/>
      <c r="K21" s="16"/>
      <c r="L21" s="16"/>
      <c r="M21" s="17"/>
      <c r="N21" s="15">
        <v>30</v>
      </c>
      <c r="O21" s="16">
        <v>30</v>
      </c>
      <c r="P21" s="16"/>
      <c r="Q21" s="16"/>
      <c r="R21" s="16"/>
      <c r="S21" s="16"/>
      <c r="T21" s="16"/>
      <c r="U21" s="16">
        <v>6</v>
      </c>
      <c r="V21" s="17" t="s">
        <v>120</v>
      </c>
      <c r="W21" s="15"/>
      <c r="X21" s="16"/>
      <c r="Y21" s="16"/>
      <c r="Z21" s="16"/>
      <c r="AA21" s="16"/>
      <c r="AB21" s="16"/>
      <c r="AC21" s="16"/>
      <c r="AD21" s="17"/>
      <c r="AE21" s="15"/>
      <c r="AF21" s="16"/>
      <c r="AG21" s="16"/>
      <c r="AH21" s="16"/>
      <c r="AI21" s="16"/>
      <c r="AJ21" s="17"/>
      <c r="AK21" s="16"/>
      <c r="AL21" s="16"/>
      <c r="AM21" s="16"/>
      <c r="AN21" s="16"/>
      <c r="AO21" s="16"/>
      <c r="AP21" s="16"/>
      <c r="AQ21" s="17"/>
      <c r="AR21" s="15"/>
      <c r="AS21" s="128"/>
      <c r="AT21" s="16"/>
      <c r="AU21" s="16"/>
      <c r="AV21" s="16"/>
      <c r="AW21" s="16"/>
      <c r="AX21" s="17"/>
      <c r="AY21" s="16"/>
      <c r="AZ21" s="16"/>
      <c r="BA21" s="16"/>
      <c r="BB21" s="17"/>
      <c r="BC21" s="12">
        <v>6</v>
      </c>
      <c r="BD21" s="227">
        <v>6</v>
      </c>
    </row>
    <row r="22" spans="1:56" ht="15.75" customHeight="1" x14ac:dyDescent="0.4">
      <c r="A22" s="187">
        <v>10</v>
      </c>
      <c r="B22" s="51" t="s">
        <v>177</v>
      </c>
      <c r="C22" s="39" t="s">
        <v>55</v>
      </c>
      <c r="D22" s="13">
        <v>30</v>
      </c>
      <c r="E22" s="18"/>
      <c r="F22" s="3"/>
      <c r="G22" s="3"/>
      <c r="H22" s="3"/>
      <c r="I22" s="3">
        <v>30</v>
      </c>
      <c r="J22" s="3"/>
      <c r="K22" s="3"/>
      <c r="L22" s="3"/>
      <c r="M22" s="19"/>
      <c r="N22" s="18"/>
      <c r="O22" s="3"/>
      <c r="P22" s="3"/>
      <c r="Q22" s="3"/>
      <c r="R22" s="3">
        <v>30</v>
      </c>
      <c r="S22" s="3"/>
      <c r="T22" s="3"/>
      <c r="U22" s="3">
        <v>3</v>
      </c>
      <c r="V22" s="19" t="s">
        <v>45</v>
      </c>
      <c r="W22" s="18"/>
      <c r="X22" s="3"/>
      <c r="Y22" s="3"/>
      <c r="Z22" s="3"/>
      <c r="AA22" s="3"/>
      <c r="AB22" s="3"/>
      <c r="AC22" s="3"/>
      <c r="AD22" s="19"/>
      <c r="AE22" s="18"/>
      <c r="AF22" s="3"/>
      <c r="AG22" s="3"/>
      <c r="AH22" s="3"/>
      <c r="AI22" s="3"/>
      <c r="AJ22" s="19"/>
      <c r="AK22" s="3"/>
      <c r="AL22" s="3"/>
      <c r="AM22" s="3"/>
      <c r="AN22" s="3"/>
      <c r="AO22" s="3"/>
      <c r="AP22" s="3"/>
      <c r="AQ22" s="19"/>
      <c r="AR22" s="18"/>
      <c r="AS22" s="129"/>
      <c r="AT22" s="3"/>
      <c r="AU22" s="3"/>
      <c r="AV22" s="3"/>
      <c r="AW22" s="3"/>
      <c r="AX22" s="19"/>
      <c r="AY22" s="3"/>
      <c r="AZ22" s="3"/>
      <c r="BA22" s="3"/>
      <c r="BB22" s="19"/>
      <c r="BC22" s="194">
        <v>3</v>
      </c>
      <c r="BD22" s="231">
        <v>3</v>
      </c>
    </row>
    <row r="23" spans="1:56" ht="15.75" customHeight="1" x14ac:dyDescent="0.4">
      <c r="A23" s="195">
        <v>11</v>
      </c>
      <c r="B23" s="265" t="s">
        <v>157</v>
      </c>
      <c r="C23" s="266" t="s">
        <v>183</v>
      </c>
      <c r="D23" s="198">
        <v>30</v>
      </c>
      <c r="E23" s="199"/>
      <c r="F23" s="200"/>
      <c r="G23" s="200">
        <v>30</v>
      </c>
      <c r="H23" s="200"/>
      <c r="I23" s="200"/>
      <c r="J23" s="200"/>
      <c r="K23" s="200"/>
      <c r="L23" s="200"/>
      <c r="M23" s="201"/>
      <c r="N23" s="199"/>
      <c r="O23" s="200"/>
      <c r="P23" s="200">
        <v>30</v>
      </c>
      <c r="Q23" s="200"/>
      <c r="R23" s="200"/>
      <c r="S23" s="200"/>
      <c r="T23" s="200"/>
      <c r="U23" s="200">
        <v>3</v>
      </c>
      <c r="V23" s="201" t="s">
        <v>43</v>
      </c>
      <c r="W23" s="199"/>
      <c r="X23" s="200"/>
      <c r="Y23" s="200"/>
      <c r="Z23" s="200"/>
      <c r="AA23" s="200"/>
      <c r="AB23" s="200"/>
      <c r="AC23" s="200"/>
      <c r="AD23" s="197"/>
      <c r="AE23" s="199"/>
      <c r="AF23" s="200"/>
      <c r="AG23" s="203"/>
      <c r="AH23" s="203"/>
      <c r="AI23" s="203"/>
      <c r="AJ23" s="204"/>
      <c r="AK23" s="203"/>
      <c r="AL23" s="203"/>
      <c r="AM23" s="203"/>
      <c r="AN23" s="203"/>
      <c r="AO23" s="203"/>
      <c r="AP23" s="203"/>
      <c r="AQ23" s="204"/>
      <c r="AR23" s="202"/>
      <c r="AS23" s="208"/>
      <c r="AT23" s="203"/>
      <c r="AU23" s="203"/>
      <c r="AV23" s="203"/>
      <c r="AW23" s="203"/>
      <c r="AX23" s="204"/>
      <c r="AY23" s="203"/>
      <c r="AZ23" s="203"/>
      <c r="BA23" s="203"/>
      <c r="BB23" s="204"/>
      <c r="BC23" s="198">
        <v>3</v>
      </c>
      <c r="BD23" s="232"/>
    </row>
    <row r="24" spans="1:56" ht="15.75" customHeight="1" x14ac:dyDescent="0.35">
      <c r="A24" s="253">
        <v>12</v>
      </c>
      <c r="B24" s="192" t="s">
        <v>57</v>
      </c>
      <c r="C24" s="267" t="s">
        <v>179</v>
      </c>
      <c r="D24" s="194">
        <v>30</v>
      </c>
      <c r="E24" s="195"/>
      <c r="F24" s="196">
        <v>30</v>
      </c>
      <c r="G24" s="196"/>
      <c r="H24" s="196"/>
      <c r="I24" s="196"/>
      <c r="J24" s="196"/>
      <c r="K24" s="196"/>
      <c r="L24" s="196"/>
      <c r="M24" s="197"/>
      <c r="N24" s="195"/>
      <c r="O24" s="196">
        <v>30</v>
      </c>
      <c r="P24" s="196"/>
      <c r="Q24" s="196"/>
      <c r="R24" s="196"/>
      <c r="S24" s="196"/>
      <c r="T24" s="196"/>
      <c r="U24" s="196">
        <v>3</v>
      </c>
      <c r="V24" s="197" t="s">
        <v>45</v>
      </c>
      <c r="W24" s="195"/>
      <c r="X24" s="196"/>
      <c r="Y24" s="196"/>
      <c r="Z24" s="196"/>
      <c r="AA24" s="196"/>
      <c r="AB24" s="196"/>
      <c r="AC24" s="196"/>
      <c r="AD24" s="197"/>
      <c r="AE24" s="195"/>
      <c r="AF24" s="196"/>
      <c r="AG24" s="123"/>
      <c r="AH24" s="123"/>
      <c r="AI24" s="123"/>
      <c r="AJ24" s="124"/>
      <c r="AK24" s="123"/>
      <c r="AL24" s="123"/>
      <c r="AM24" s="123"/>
      <c r="AN24" s="123"/>
      <c r="AO24" s="123"/>
      <c r="AP24" s="123"/>
      <c r="AQ24" s="124"/>
      <c r="AR24" s="122"/>
      <c r="AS24" s="130"/>
      <c r="AT24" s="123"/>
      <c r="AU24" s="123"/>
      <c r="AV24" s="123"/>
      <c r="AW24" s="123"/>
      <c r="AX24" s="124"/>
      <c r="AY24" s="123"/>
      <c r="AZ24" s="123"/>
      <c r="BA24" s="123"/>
      <c r="BB24" s="124"/>
      <c r="BC24" s="194">
        <v>3</v>
      </c>
      <c r="BD24" s="231">
        <v>3</v>
      </c>
    </row>
    <row r="25" spans="1:56" ht="15.75" customHeight="1" x14ac:dyDescent="0.35">
      <c r="A25" s="253">
        <v>13</v>
      </c>
      <c r="B25" s="192" t="s">
        <v>178</v>
      </c>
      <c r="C25" s="267" t="s">
        <v>54</v>
      </c>
      <c r="D25" s="198">
        <v>15</v>
      </c>
      <c r="E25" s="199"/>
      <c r="F25" s="200"/>
      <c r="G25" s="200"/>
      <c r="H25" s="200"/>
      <c r="I25" s="200">
        <v>15</v>
      </c>
      <c r="J25" s="200"/>
      <c r="K25" s="200"/>
      <c r="L25" s="200"/>
      <c r="M25" s="201"/>
      <c r="N25" s="199"/>
      <c r="O25" s="200"/>
      <c r="P25" s="200"/>
      <c r="Q25" s="200"/>
      <c r="R25" s="200"/>
      <c r="S25" s="200"/>
      <c r="T25" s="200"/>
      <c r="U25" s="200"/>
      <c r="V25" s="201"/>
      <c r="W25" s="199"/>
      <c r="X25" s="200"/>
      <c r="Y25" s="200">
        <v>15</v>
      </c>
      <c r="Z25" s="200"/>
      <c r="AA25" s="200"/>
      <c r="AB25" s="200"/>
      <c r="AC25" s="200">
        <v>2</v>
      </c>
      <c r="AD25" s="197" t="s">
        <v>45</v>
      </c>
      <c r="AE25" s="199"/>
      <c r="AF25" s="200"/>
      <c r="AG25" s="240"/>
      <c r="AH25" s="240"/>
      <c r="AI25" s="240"/>
      <c r="AJ25" s="241"/>
      <c r="AK25" s="240"/>
      <c r="AL25" s="240"/>
      <c r="AM25" s="240"/>
      <c r="AN25" s="240"/>
      <c r="AO25" s="240"/>
      <c r="AP25" s="240"/>
      <c r="AQ25" s="241"/>
      <c r="AR25" s="239"/>
      <c r="AS25" s="242"/>
      <c r="AT25" s="240"/>
      <c r="AU25" s="240"/>
      <c r="AV25" s="240"/>
      <c r="AW25" s="240"/>
      <c r="AX25" s="241"/>
      <c r="AY25" s="240"/>
      <c r="AZ25" s="240"/>
      <c r="BA25" s="240"/>
      <c r="BB25" s="241"/>
      <c r="BC25" s="198">
        <v>2</v>
      </c>
      <c r="BD25" s="232">
        <v>2</v>
      </c>
    </row>
    <row r="26" spans="1:56" ht="27" customHeight="1" x14ac:dyDescent="0.4">
      <c r="A26" s="195">
        <v>14</v>
      </c>
      <c r="B26" s="265" t="s">
        <v>158</v>
      </c>
      <c r="C26" s="266" t="s">
        <v>59</v>
      </c>
      <c r="D26" s="198">
        <v>120</v>
      </c>
      <c r="E26" s="199">
        <v>60</v>
      </c>
      <c r="F26" s="200">
        <v>60</v>
      </c>
      <c r="G26" s="200"/>
      <c r="H26" s="200"/>
      <c r="I26" s="200"/>
      <c r="J26" s="200"/>
      <c r="K26" s="200"/>
      <c r="L26" s="200"/>
      <c r="M26" s="201"/>
      <c r="N26" s="199"/>
      <c r="O26" s="200"/>
      <c r="P26" s="200"/>
      <c r="Q26" s="200"/>
      <c r="R26" s="200"/>
      <c r="S26" s="200"/>
      <c r="T26" s="200"/>
      <c r="U26" s="200"/>
      <c r="V26" s="201"/>
      <c r="W26" s="199">
        <v>30</v>
      </c>
      <c r="X26" s="200">
        <v>30</v>
      </c>
      <c r="Y26" s="200"/>
      <c r="Z26" s="200"/>
      <c r="AA26" s="200"/>
      <c r="AB26" s="200"/>
      <c r="AC26" s="200">
        <v>6</v>
      </c>
      <c r="AD26" s="197" t="s">
        <v>123</v>
      </c>
      <c r="AE26" s="199">
        <v>30</v>
      </c>
      <c r="AF26" s="200">
        <v>30</v>
      </c>
      <c r="AG26" s="200"/>
      <c r="AH26" s="200"/>
      <c r="AI26" s="200">
        <v>6</v>
      </c>
      <c r="AJ26" s="201" t="s">
        <v>120</v>
      </c>
      <c r="AK26" s="200"/>
      <c r="AL26" s="200"/>
      <c r="AM26" s="4"/>
      <c r="AN26" s="4"/>
      <c r="AO26" s="4"/>
      <c r="AP26" s="4"/>
      <c r="AQ26" s="49"/>
      <c r="AR26" s="48"/>
      <c r="AS26" s="131"/>
      <c r="AT26" s="4"/>
      <c r="AU26" s="4"/>
      <c r="AV26" s="4"/>
      <c r="AW26" s="4"/>
      <c r="AX26" s="49"/>
      <c r="AY26" s="4"/>
      <c r="AZ26" s="4"/>
      <c r="BA26" s="4"/>
      <c r="BB26" s="49"/>
      <c r="BC26" s="198">
        <v>12</v>
      </c>
      <c r="BD26" s="232">
        <v>12</v>
      </c>
    </row>
    <row r="27" spans="1:56" ht="27.65" customHeight="1" x14ac:dyDescent="0.4">
      <c r="A27" s="253">
        <v>15</v>
      </c>
      <c r="B27" s="265" t="s">
        <v>159</v>
      </c>
      <c r="C27" s="266" t="s">
        <v>147</v>
      </c>
      <c r="D27" s="198">
        <v>60</v>
      </c>
      <c r="E27" s="199">
        <v>30</v>
      </c>
      <c r="F27" s="200">
        <v>30</v>
      </c>
      <c r="G27" s="200"/>
      <c r="H27" s="200"/>
      <c r="I27" s="200"/>
      <c r="J27" s="200"/>
      <c r="K27" s="200"/>
      <c r="L27" s="200"/>
      <c r="M27" s="201"/>
      <c r="N27" s="199"/>
      <c r="O27" s="200"/>
      <c r="P27" s="200"/>
      <c r="Q27" s="200"/>
      <c r="R27" s="200"/>
      <c r="S27" s="200"/>
      <c r="T27" s="200"/>
      <c r="U27" s="200"/>
      <c r="V27" s="201"/>
      <c r="W27" s="199">
        <v>30</v>
      </c>
      <c r="X27" s="200">
        <v>30</v>
      </c>
      <c r="Y27" s="200"/>
      <c r="Z27" s="200"/>
      <c r="AA27" s="200"/>
      <c r="AB27" s="200"/>
      <c r="AC27" s="200">
        <v>6</v>
      </c>
      <c r="AD27" s="255" t="s">
        <v>120</v>
      </c>
      <c r="AE27" s="199"/>
      <c r="AF27" s="200"/>
      <c r="AG27" s="200"/>
      <c r="AH27" s="200"/>
      <c r="AI27" s="200"/>
      <c r="AJ27" s="201"/>
      <c r="AK27" s="200"/>
      <c r="AL27" s="200"/>
      <c r="AM27" s="4"/>
      <c r="AN27" s="4"/>
      <c r="AO27" s="4"/>
      <c r="AP27" s="4"/>
      <c r="AQ27" s="49"/>
      <c r="AR27" s="48"/>
      <c r="AS27" s="131"/>
      <c r="AT27" s="4"/>
      <c r="AU27" s="4"/>
      <c r="AV27" s="4"/>
      <c r="AW27" s="4"/>
      <c r="AX27" s="49"/>
      <c r="AY27" s="4"/>
      <c r="AZ27" s="4"/>
      <c r="BA27" s="4"/>
      <c r="BB27" s="49"/>
      <c r="BC27" s="47">
        <v>6</v>
      </c>
      <c r="BD27" s="233">
        <v>6</v>
      </c>
    </row>
    <row r="28" spans="1:56" ht="27" customHeight="1" x14ac:dyDescent="0.4">
      <c r="A28" s="195">
        <v>16</v>
      </c>
      <c r="B28" s="265" t="s">
        <v>160</v>
      </c>
      <c r="C28" s="266" t="s">
        <v>148</v>
      </c>
      <c r="D28" s="198">
        <v>60</v>
      </c>
      <c r="E28" s="199">
        <v>30</v>
      </c>
      <c r="F28" s="200">
        <v>30</v>
      </c>
      <c r="G28" s="200"/>
      <c r="H28" s="200"/>
      <c r="I28" s="200"/>
      <c r="J28" s="200"/>
      <c r="K28" s="200"/>
      <c r="L28" s="200"/>
      <c r="M28" s="201"/>
      <c r="N28" s="199"/>
      <c r="O28" s="200"/>
      <c r="P28" s="200"/>
      <c r="Q28" s="200"/>
      <c r="R28" s="200"/>
      <c r="S28" s="200"/>
      <c r="T28" s="200"/>
      <c r="U28" s="200"/>
      <c r="V28" s="201"/>
      <c r="W28" s="199">
        <v>30</v>
      </c>
      <c r="X28" s="200">
        <v>30</v>
      </c>
      <c r="Y28" s="200"/>
      <c r="Z28" s="200"/>
      <c r="AA28" s="200"/>
      <c r="AB28" s="200"/>
      <c r="AC28" s="200">
        <v>6</v>
      </c>
      <c r="AD28" s="255" t="s">
        <v>120</v>
      </c>
      <c r="AE28" s="199"/>
      <c r="AF28" s="200"/>
      <c r="AG28" s="200"/>
      <c r="AH28" s="200"/>
      <c r="AI28" s="200"/>
      <c r="AJ28" s="201"/>
      <c r="AK28" s="200"/>
      <c r="AL28" s="200"/>
      <c r="AM28" s="4"/>
      <c r="AN28" s="4"/>
      <c r="AO28" s="4"/>
      <c r="AP28" s="4"/>
      <c r="AQ28" s="49"/>
      <c r="AR28" s="48"/>
      <c r="AS28" s="131"/>
      <c r="AT28" s="4"/>
      <c r="AU28" s="4"/>
      <c r="AV28" s="4"/>
      <c r="AW28" s="4"/>
      <c r="AX28" s="49"/>
      <c r="AY28" s="4"/>
      <c r="AZ28" s="4"/>
      <c r="BA28" s="4"/>
      <c r="BB28" s="49"/>
      <c r="BC28" s="47">
        <v>6</v>
      </c>
      <c r="BD28" s="233">
        <v>6</v>
      </c>
    </row>
    <row r="29" spans="1:56" ht="29.4" customHeight="1" x14ac:dyDescent="0.4">
      <c r="A29" s="253">
        <v>17</v>
      </c>
      <c r="B29" s="265" t="s">
        <v>161</v>
      </c>
      <c r="C29" s="266" t="s">
        <v>60</v>
      </c>
      <c r="D29" s="198">
        <v>60</v>
      </c>
      <c r="E29" s="199">
        <v>30</v>
      </c>
      <c r="F29" s="200">
        <v>30</v>
      </c>
      <c r="G29" s="200"/>
      <c r="H29" s="200"/>
      <c r="I29" s="200"/>
      <c r="J29" s="200"/>
      <c r="K29" s="200"/>
      <c r="L29" s="200"/>
      <c r="M29" s="201"/>
      <c r="N29" s="199"/>
      <c r="O29" s="200"/>
      <c r="P29" s="200"/>
      <c r="Q29" s="200"/>
      <c r="R29" s="200"/>
      <c r="S29" s="200"/>
      <c r="T29" s="200"/>
      <c r="U29" s="200"/>
      <c r="V29" s="201"/>
      <c r="W29" s="199">
        <v>30</v>
      </c>
      <c r="X29" s="200">
        <v>30</v>
      </c>
      <c r="Y29" s="200"/>
      <c r="Z29" s="200"/>
      <c r="AA29" s="200"/>
      <c r="AB29" s="200"/>
      <c r="AC29" s="200">
        <v>6</v>
      </c>
      <c r="AD29" s="255" t="s">
        <v>120</v>
      </c>
      <c r="AE29" s="199"/>
      <c r="AF29" s="200"/>
      <c r="AG29" s="200"/>
      <c r="AH29" s="200"/>
      <c r="AI29" s="200"/>
      <c r="AJ29" s="201"/>
      <c r="AK29" s="200"/>
      <c r="AL29" s="200"/>
      <c r="AM29" s="4"/>
      <c r="AN29" s="4"/>
      <c r="AO29" s="4"/>
      <c r="AP29" s="4"/>
      <c r="AQ29" s="49"/>
      <c r="AR29" s="48"/>
      <c r="AS29" s="207"/>
      <c r="AT29" s="200"/>
      <c r="AU29" s="200"/>
      <c r="AV29" s="200"/>
      <c r="AW29" s="200"/>
      <c r="AX29" s="201"/>
      <c r="AY29" s="200"/>
      <c r="AZ29" s="200"/>
      <c r="BA29" s="200"/>
      <c r="BB29" s="201"/>
      <c r="BC29" s="198">
        <v>6</v>
      </c>
      <c r="BD29" s="232">
        <v>6</v>
      </c>
    </row>
    <row r="30" spans="1:56" ht="15.75" customHeight="1" x14ac:dyDescent="0.4">
      <c r="A30" s="195">
        <v>18</v>
      </c>
      <c r="B30" s="265" t="s">
        <v>162</v>
      </c>
      <c r="C30" s="266" t="s">
        <v>61</v>
      </c>
      <c r="D30" s="198">
        <v>30</v>
      </c>
      <c r="E30" s="199"/>
      <c r="F30" s="200"/>
      <c r="G30" s="200"/>
      <c r="H30" s="200">
        <v>30</v>
      </c>
      <c r="I30" s="200"/>
      <c r="J30" s="200"/>
      <c r="K30" s="200"/>
      <c r="L30" s="200"/>
      <c r="M30" s="201"/>
      <c r="N30" s="199"/>
      <c r="O30" s="200"/>
      <c r="P30" s="200"/>
      <c r="Q30" s="200"/>
      <c r="R30" s="200"/>
      <c r="S30" s="200"/>
      <c r="T30" s="200"/>
      <c r="U30" s="200"/>
      <c r="V30" s="201"/>
      <c r="W30" s="199"/>
      <c r="X30" s="200"/>
      <c r="Y30" s="200"/>
      <c r="Z30" s="200">
        <v>30</v>
      </c>
      <c r="AA30" s="200"/>
      <c r="AB30" s="200"/>
      <c r="AC30" s="200">
        <v>3</v>
      </c>
      <c r="AD30" s="201" t="s">
        <v>45</v>
      </c>
      <c r="AE30" s="199"/>
      <c r="AF30" s="200"/>
      <c r="AG30" s="200"/>
      <c r="AH30" s="200"/>
      <c r="AI30" s="200"/>
      <c r="AJ30" s="201"/>
      <c r="AK30" s="200"/>
      <c r="AL30" s="200"/>
      <c r="AM30" s="4"/>
      <c r="AN30" s="4"/>
      <c r="AO30" s="4"/>
      <c r="AP30" s="4"/>
      <c r="AQ30" s="49"/>
      <c r="AR30" s="48"/>
      <c r="AS30" s="207"/>
      <c r="AT30" s="200"/>
      <c r="AU30" s="200"/>
      <c r="AV30" s="200"/>
      <c r="AW30" s="200"/>
      <c r="AX30" s="201"/>
      <c r="AY30" s="200"/>
      <c r="AZ30" s="200"/>
      <c r="BA30" s="200"/>
      <c r="BB30" s="201"/>
      <c r="BC30" s="198">
        <v>3</v>
      </c>
      <c r="BD30" s="232">
        <v>3</v>
      </c>
    </row>
    <row r="31" spans="1:56" ht="15.75" customHeight="1" x14ac:dyDescent="0.4">
      <c r="A31" s="253">
        <v>19</v>
      </c>
      <c r="B31" s="265" t="s">
        <v>163</v>
      </c>
      <c r="C31" s="266" t="s">
        <v>62</v>
      </c>
      <c r="D31" s="198">
        <v>15</v>
      </c>
      <c r="E31" s="199"/>
      <c r="F31" s="200">
        <v>15</v>
      </c>
      <c r="G31" s="200"/>
      <c r="H31" s="200"/>
      <c r="I31" s="200"/>
      <c r="J31" s="200"/>
      <c r="K31" s="200"/>
      <c r="L31" s="200"/>
      <c r="M31" s="201"/>
      <c r="N31" s="199"/>
      <c r="O31" s="200"/>
      <c r="P31" s="200"/>
      <c r="Q31" s="200"/>
      <c r="R31" s="200"/>
      <c r="S31" s="200"/>
      <c r="T31" s="200"/>
      <c r="U31" s="200"/>
      <c r="V31" s="201"/>
      <c r="W31" s="199"/>
      <c r="X31" s="200">
        <v>15</v>
      </c>
      <c r="Y31" s="200"/>
      <c r="Z31" s="200"/>
      <c r="AA31" s="200"/>
      <c r="AB31" s="200"/>
      <c r="AC31" s="200">
        <v>2</v>
      </c>
      <c r="AD31" s="201" t="s">
        <v>45</v>
      </c>
      <c r="AE31" s="199"/>
      <c r="AF31" s="200"/>
      <c r="AG31" s="200"/>
      <c r="AH31" s="200"/>
      <c r="AI31" s="200"/>
      <c r="AJ31" s="201"/>
      <c r="AK31" s="200"/>
      <c r="AL31" s="200"/>
      <c r="AM31" s="4"/>
      <c r="AN31" s="4"/>
      <c r="AO31" s="4"/>
      <c r="AP31" s="4"/>
      <c r="AQ31" s="49"/>
      <c r="AR31" s="48"/>
      <c r="AS31" s="207"/>
      <c r="AT31" s="200"/>
      <c r="AU31" s="200"/>
      <c r="AV31" s="200"/>
      <c r="AW31" s="200"/>
      <c r="AX31" s="201"/>
      <c r="AY31" s="200"/>
      <c r="AZ31" s="200"/>
      <c r="BA31" s="200"/>
      <c r="BB31" s="201"/>
      <c r="BC31" s="198">
        <v>2</v>
      </c>
      <c r="BD31" s="232">
        <v>2</v>
      </c>
    </row>
    <row r="32" spans="1:56" ht="25.75" x14ac:dyDescent="0.4">
      <c r="A32" s="195">
        <v>20</v>
      </c>
      <c r="B32" s="265" t="s">
        <v>164</v>
      </c>
      <c r="C32" s="266" t="s">
        <v>64</v>
      </c>
      <c r="D32" s="198">
        <v>60</v>
      </c>
      <c r="E32" s="199">
        <v>30</v>
      </c>
      <c r="F32" s="200">
        <v>30</v>
      </c>
      <c r="G32" s="200"/>
      <c r="H32" s="200"/>
      <c r="I32" s="200"/>
      <c r="J32" s="200"/>
      <c r="K32" s="200"/>
      <c r="L32" s="200"/>
      <c r="M32" s="201"/>
      <c r="N32" s="199"/>
      <c r="O32" s="200"/>
      <c r="P32" s="200"/>
      <c r="Q32" s="200"/>
      <c r="R32" s="200"/>
      <c r="S32" s="200"/>
      <c r="T32" s="200"/>
      <c r="U32" s="200"/>
      <c r="V32" s="201"/>
      <c r="W32" s="199"/>
      <c r="X32" s="200"/>
      <c r="Y32" s="200"/>
      <c r="Z32" s="200"/>
      <c r="AA32" s="200"/>
      <c r="AB32" s="200"/>
      <c r="AC32" s="200"/>
      <c r="AD32" s="201"/>
      <c r="AE32" s="199">
        <v>30</v>
      </c>
      <c r="AF32" s="200">
        <v>30</v>
      </c>
      <c r="AG32" s="200"/>
      <c r="AH32" s="200"/>
      <c r="AI32" s="200">
        <v>6</v>
      </c>
      <c r="AJ32" s="201" t="s">
        <v>120</v>
      </c>
      <c r="AK32" s="200"/>
      <c r="AL32" s="200"/>
      <c r="AM32" s="4"/>
      <c r="AN32" s="4"/>
      <c r="AO32" s="4"/>
      <c r="AP32" s="4"/>
      <c r="AQ32" s="49"/>
      <c r="AR32" s="48"/>
      <c r="AS32" s="207"/>
      <c r="AT32" s="200"/>
      <c r="AU32" s="200"/>
      <c r="AV32" s="200"/>
      <c r="AW32" s="200"/>
      <c r="AX32" s="201"/>
      <c r="AY32" s="200"/>
      <c r="AZ32" s="200"/>
      <c r="BA32" s="200"/>
      <c r="BB32" s="201"/>
      <c r="BC32" s="198">
        <v>6</v>
      </c>
      <c r="BD32" s="232">
        <v>6</v>
      </c>
    </row>
    <row r="33" spans="1:56" x14ac:dyDescent="0.4">
      <c r="A33" s="253">
        <v>21</v>
      </c>
      <c r="B33" s="265" t="s">
        <v>165</v>
      </c>
      <c r="C33" s="266" t="s">
        <v>180</v>
      </c>
      <c r="D33" s="198">
        <v>30</v>
      </c>
      <c r="E33" s="199"/>
      <c r="F33" s="200">
        <v>30</v>
      </c>
      <c r="G33" s="200"/>
      <c r="H33" s="200"/>
      <c r="I33" s="200"/>
      <c r="J33" s="200"/>
      <c r="K33" s="200"/>
      <c r="L33" s="200"/>
      <c r="M33" s="201"/>
      <c r="N33" s="199"/>
      <c r="O33" s="200"/>
      <c r="P33" s="200"/>
      <c r="Q33" s="200"/>
      <c r="R33" s="200"/>
      <c r="S33" s="200"/>
      <c r="T33" s="200"/>
      <c r="U33" s="200"/>
      <c r="V33" s="201"/>
      <c r="W33" s="199"/>
      <c r="X33" s="200"/>
      <c r="Y33" s="200"/>
      <c r="Z33" s="200"/>
      <c r="AA33" s="200"/>
      <c r="AB33" s="200"/>
      <c r="AC33" s="200"/>
      <c r="AD33" s="201"/>
      <c r="AE33" s="199"/>
      <c r="AF33" s="200">
        <v>30</v>
      </c>
      <c r="AG33" s="200"/>
      <c r="AH33" s="200"/>
      <c r="AI33" s="200">
        <v>3</v>
      </c>
      <c r="AJ33" s="201" t="s">
        <v>45</v>
      </c>
      <c r="AK33" s="200"/>
      <c r="AL33" s="200"/>
      <c r="AM33" s="203"/>
      <c r="AN33" s="203"/>
      <c r="AO33" s="203"/>
      <c r="AP33" s="203"/>
      <c r="AQ33" s="204"/>
      <c r="AR33" s="202"/>
      <c r="AS33" s="207"/>
      <c r="AT33" s="200"/>
      <c r="AU33" s="200"/>
      <c r="AV33" s="200"/>
      <c r="AW33" s="200"/>
      <c r="AX33" s="201"/>
      <c r="AY33" s="200"/>
      <c r="AZ33" s="200"/>
      <c r="BA33" s="200"/>
      <c r="BB33" s="201"/>
      <c r="BC33" s="198">
        <v>3</v>
      </c>
      <c r="BD33" s="232">
        <v>3</v>
      </c>
    </row>
    <row r="34" spans="1:56" x14ac:dyDescent="0.4">
      <c r="A34" s="195">
        <v>22</v>
      </c>
      <c r="B34" s="265" t="s">
        <v>166</v>
      </c>
      <c r="C34" s="266" t="s">
        <v>66</v>
      </c>
      <c r="D34" s="198">
        <v>60</v>
      </c>
      <c r="E34" s="199"/>
      <c r="F34" s="200"/>
      <c r="G34" s="200"/>
      <c r="H34" s="200">
        <v>60</v>
      </c>
      <c r="I34" s="200"/>
      <c r="J34" s="200"/>
      <c r="K34" s="200"/>
      <c r="L34" s="200"/>
      <c r="M34" s="201"/>
      <c r="N34" s="199"/>
      <c r="O34" s="200"/>
      <c r="P34" s="200"/>
      <c r="Q34" s="200"/>
      <c r="R34" s="200"/>
      <c r="S34" s="200"/>
      <c r="T34" s="200"/>
      <c r="U34" s="200"/>
      <c r="V34" s="201"/>
      <c r="W34" s="199"/>
      <c r="X34" s="200"/>
      <c r="Y34" s="200"/>
      <c r="Z34" s="200"/>
      <c r="AA34" s="200"/>
      <c r="AB34" s="200"/>
      <c r="AC34" s="200"/>
      <c r="AD34" s="201"/>
      <c r="AE34" s="199"/>
      <c r="AF34" s="200"/>
      <c r="AG34" s="200"/>
      <c r="AH34" s="200"/>
      <c r="AI34" s="200"/>
      <c r="AJ34" s="201"/>
      <c r="AK34" s="200">
        <v>30</v>
      </c>
      <c r="AL34" s="200"/>
      <c r="AM34" s="4"/>
      <c r="AN34" s="4"/>
      <c r="AO34" s="4"/>
      <c r="AP34" s="4">
        <v>4</v>
      </c>
      <c r="AQ34" s="49" t="s">
        <v>45</v>
      </c>
      <c r="AR34" s="48"/>
      <c r="AS34" s="207"/>
      <c r="AT34" s="200">
        <v>30</v>
      </c>
      <c r="AU34" s="200"/>
      <c r="AV34" s="200"/>
      <c r="AW34" s="200">
        <v>4</v>
      </c>
      <c r="AX34" s="201" t="s">
        <v>45</v>
      </c>
      <c r="AY34" s="200"/>
      <c r="AZ34" s="200"/>
      <c r="BA34" s="200"/>
      <c r="BB34" s="201"/>
      <c r="BC34" s="198">
        <v>8</v>
      </c>
      <c r="BD34" s="232">
        <v>8</v>
      </c>
    </row>
    <row r="35" spans="1:56" x14ac:dyDescent="0.4">
      <c r="A35" s="253">
        <v>23</v>
      </c>
      <c r="B35" s="265" t="s">
        <v>167</v>
      </c>
      <c r="C35" s="266" t="s">
        <v>67</v>
      </c>
      <c r="D35" s="198">
        <v>30</v>
      </c>
      <c r="E35" s="199"/>
      <c r="F35" s="200"/>
      <c r="G35" s="200"/>
      <c r="H35" s="200">
        <v>30</v>
      </c>
      <c r="I35" s="200"/>
      <c r="J35" s="200"/>
      <c r="K35" s="200"/>
      <c r="L35" s="200"/>
      <c r="M35" s="201"/>
      <c r="N35" s="199"/>
      <c r="O35" s="200"/>
      <c r="P35" s="200"/>
      <c r="Q35" s="200"/>
      <c r="R35" s="200"/>
      <c r="S35" s="200"/>
      <c r="T35" s="200"/>
      <c r="U35" s="200"/>
      <c r="V35" s="201"/>
      <c r="W35" s="199"/>
      <c r="X35" s="200"/>
      <c r="Y35" s="200"/>
      <c r="Z35" s="200"/>
      <c r="AA35" s="200"/>
      <c r="AB35" s="200"/>
      <c r="AC35" s="200"/>
      <c r="AD35" s="201"/>
      <c r="AE35" s="199"/>
      <c r="AF35" s="200"/>
      <c r="AG35" s="200"/>
      <c r="AH35" s="200"/>
      <c r="AI35" s="200"/>
      <c r="AJ35" s="201"/>
      <c r="AK35" s="200">
        <v>30</v>
      </c>
      <c r="AL35" s="200"/>
      <c r="AM35" s="4"/>
      <c r="AN35" s="4"/>
      <c r="AO35" s="4"/>
      <c r="AP35" s="4">
        <v>3</v>
      </c>
      <c r="AQ35" s="49" t="s">
        <v>45</v>
      </c>
      <c r="AR35" s="48"/>
      <c r="AS35" s="207"/>
      <c r="AT35" s="200"/>
      <c r="AU35" s="200"/>
      <c r="AV35" s="200"/>
      <c r="AW35" s="200"/>
      <c r="AX35" s="201"/>
      <c r="AY35" s="200"/>
      <c r="AZ35" s="200"/>
      <c r="BA35" s="200"/>
      <c r="BB35" s="201"/>
      <c r="BC35" s="198">
        <v>3</v>
      </c>
      <c r="BD35" s="232">
        <v>3</v>
      </c>
    </row>
    <row r="36" spans="1:56" x14ac:dyDescent="0.4">
      <c r="A36" s="195">
        <v>24</v>
      </c>
      <c r="B36" s="265" t="s">
        <v>168</v>
      </c>
      <c r="C36" s="266" t="s">
        <v>68</v>
      </c>
      <c r="D36" s="194">
        <v>30</v>
      </c>
      <c r="E36" s="195"/>
      <c r="F36" s="196"/>
      <c r="G36" s="196"/>
      <c r="H36" s="196">
        <v>30</v>
      </c>
      <c r="I36" s="196"/>
      <c r="J36" s="196"/>
      <c r="K36" s="196"/>
      <c r="L36" s="196"/>
      <c r="M36" s="197"/>
      <c r="N36" s="195"/>
      <c r="O36" s="196"/>
      <c r="P36" s="196"/>
      <c r="Q36" s="196"/>
      <c r="R36" s="196"/>
      <c r="S36" s="196"/>
      <c r="T36" s="196"/>
      <c r="U36" s="196"/>
      <c r="V36" s="197"/>
      <c r="W36" s="195"/>
      <c r="X36" s="196"/>
      <c r="Y36" s="196"/>
      <c r="Z36" s="196"/>
      <c r="AA36" s="196"/>
      <c r="AB36" s="196"/>
      <c r="AC36" s="196"/>
      <c r="AD36" s="197"/>
      <c r="AE36" s="195"/>
      <c r="AF36" s="196"/>
      <c r="AG36" s="196"/>
      <c r="AH36" s="196"/>
      <c r="AI36" s="196"/>
      <c r="AJ36" s="197"/>
      <c r="AK36" s="196">
        <v>30</v>
      </c>
      <c r="AL36" s="196"/>
      <c r="AM36" s="3"/>
      <c r="AN36" s="3"/>
      <c r="AO36" s="3"/>
      <c r="AP36" s="3">
        <v>3</v>
      </c>
      <c r="AQ36" s="19" t="s">
        <v>45</v>
      </c>
      <c r="AR36" s="18"/>
      <c r="AS36" s="206"/>
      <c r="AT36" s="196"/>
      <c r="AU36" s="196"/>
      <c r="AV36" s="196"/>
      <c r="AW36" s="196"/>
      <c r="AX36" s="197"/>
      <c r="AY36" s="196"/>
      <c r="AZ36" s="196"/>
      <c r="BA36" s="196"/>
      <c r="BB36" s="197"/>
      <c r="BC36" s="194">
        <v>3</v>
      </c>
      <c r="BD36" s="231">
        <v>3</v>
      </c>
    </row>
    <row r="37" spans="1:56" x14ac:dyDescent="0.4">
      <c r="A37" s="253">
        <v>25</v>
      </c>
      <c r="B37" s="271" t="s">
        <v>169</v>
      </c>
      <c r="C37" s="272" t="s">
        <v>149</v>
      </c>
      <c r="D37" s="191">
        <v>30</v>
      </c>
      <c r="E37" s="196"/>
      <c r="F37" s="196">
        <v>30</v>
      </c>
      <c r="G37" s="196"/>
      <c r="H37" s="196"/>
      <c r="I37" s="196"/>
      <c r="J37" s="196"/>
      <c r="K37" s="196"/>
      <c r="L37" s="206"/>
      <c r="M37" s="257"/>
      <c r="N37" s="195"/>
      <c r="O37" s="196"/>
      <c r="P37" s="196"/>
      <c r="Q37" s="196"/>
      <c r="R37" s="196"/>
      <c r="S37" s="196"/>
      <c r="T37" s="196"/>
      <c r="U37" s="206"/>
      <c r="V37" s="197"/>
      <c r="W37" s="195"/>
      <c r="X37" s="196"/>
      <c r="Y37" s="196"/>
      <c r="Z37" s="196"/>
      <c r="AA37" s="196"/>
      <c r="AB37" s="196"/>
      <c r="AC37" s="196"/>
      <c r="AD37" s="257"/>
      <c r="AE37" s="195"/>
      <c r="AF37" s="196"/>
      <c r="AG37" s="196"/>
      <c r="AH37" s="196"/>
      <c r="AI37" s="196"/>
      <c r="AJ37" s="257"/>
      <c r="AK37" s="195"/>
      <c r="AL37" s="196"/>
      <c r="AM37" s="221"/>
      <c r="AN37" s="221"/>
      <c r="AO37" s="221"/>
      <c r="AP37" s="221"/>
      <c r="AQ37" s="216"/>
      <c r="AR37" s="219"/>
      <c r="AS37" s="196">
        <v>30</v>
      </c>
      <c r="AT37" s="196"/>
      <c r="AU37" s="196"/>
      <c r="AV37" s="196"/>
      <c r="AW37" s="196">
        <v>3</v>
      </c>
      <c r="AX37" s="257" t="s">
        <v>45</v>
      </c>
      <c r="AY37" s="196"/>
      <c r="AZ37" s="196"/>
      <c r="BA37" s="196"/>
      <c r="BB37" s="257"/>
      <c r="BC37" s="194">
        <v>3</v>
      </c>
      <c r="BD37" s="268"/>
    </row>
    <row r="38" spans="1:56" ht="14.25" customHeight="1" x14ac:dyDescent="0.4">
      <c r="A38" s="195">
        <v>26</v>
      </c>
      <c r="B38" s="271" t="s">
        <v>170</v>
      </c>
      <c r="C38" s="273" t="s">
        <v>181</v>
      </c>
      <c r="D38" s="275">
        <v>15</v>
      </c>
      <c r="E38" s="281"/>
      <c r="F38" s="281"/>
      <c r="G38" s="281"/>
      <c r="H38" s="281">
        <v>15</v>
      </c>
      <c r="I38" s="281"/>
      <c r="J38" s="281"/>
      <c r="K38" s="281"/>
      <c r="L38" s="276"/>
      <c r="M38" s="277"/>
      <c r="N38" s="278"/>
      <c r="O38" s="279"/>
      <c r="P38" s="279"/>
      <c r="Q38" s="279"/>
      <c r="R38" s="280"/>
      <c r="S38" s="279"/>
      <c r="T38" s="280"/>
      <c r="U38" s="281"/>
      <c r="V38" s="277"/>
      <c r="W38" s="278"/>
      <c r="X38" s="280"/>
      <c r="Y38" s="280"/>
      <c r="Z38" s="279"/>
      <c r="AA38" s="280"/>
      <c r="AB38" s="280"/>
      <c r="AC38" s="280"/>
      <c r="AD38" s="277"/>
      <c r="AE38" s="278"/>
      <c r="AF38" s="280"/>
      <c r="AG38" s="280"/>
      <c r="AH38" s="280"/>
      <c r="AI38" s="280"/>
      <c r="AJ38" s="277"/>
      <c r="AK38" s="282"/>
      <c r="AL38" s="280"/>
      <c r="AM38" s="222"/>
      <c r="AN38" s="222"/>
      <c r="AO38" s="222"/>
      <c r="AP38" s="222"/>
      <c r="AQ38" s="217"/>
      <c r="AR38" s="220"/>
      <c r="AS38" s="280"/>
      <c r="AT38" s="280">
        <v>15</v>
      </c>
      <c r="AU38" s="280"/>
      <c r="AV38" s="280"/>
      <c r="AW38" s="280">
        <v>2</v>
      </c>
      <c r="AX38" s="277" t="s">
        <v>45</v>
      </c>
      <c r="AY38" s="280"/>
      <c r="AZ38" s="280"/>
      <c r="BA38" s="280"/>
      <c r="BB38" s="277"/>
      <c r="BC38" s="274">
        <v>2</v>
      </c>
      <c r="BD38" s="287">
        <v>2</v>
      </c>
    </row>
    <row r="39" spans="1:56" ht="13.3" thickBot="1" x14ac:dyDescent="0.45">
      <c r="A39" s="253">
        <v>27</v>
      </c>
      <c r="B39" s="283" t="s">
        <v>171</v>
      </c>
      <c r="C39" s="284" t="s">
        <v>63</v>
      </c>
      <c r="D39" s="285">
        <v>30</v>
      </c>
      <c r="E39" s="262"/>
      <c r="F39" s="263"/>
      <c r="G39" s="263"/>
      <c r="H39" s="263"/>
      <c r="I39" s="263">
        <v>30</v>
      </c>
      <c r="J39" s="263"/>
      <c r="K39" s="263"/>
      <c r="L39" s="263"/>
      <c r="M39" s="264"/>
      <c r="N39" s="262"/>
      <c r="O39" s="263"/>
      <c r="P39" s="263"/>
      <c r="Q39" s="263"/>
      <c r="R39" s="286"/>
      <c r="S39" s="263"/>
      <c r="T39" s="286"/>
      <c r="U39" s="263"/>
      <c r="V39" s="264"/>
      <c r="W39" s="262"/>
      <c r="X39" s="263"/>
      <c r="Y39" s="263"/>
      <c r="Z39" s="263"/>
      <c r="AA39" s="286"/>
      <c r="AB39" s="263"/>
      <c r="AC39" s="263"/>
      <c r="AD39" s="264"/>
      <c r="AE39" s="262"/>
      <c r="AF39" s="263"/>
      <c r="AG39" s="263"/>
      <c r="AH39" s="263"/>
      <c r="AI39" s="263"/>
      <c r="AJ39" s="264"/>
      <c r="AK39" s="262"/>
      <c r="AL39" s="286"/>
      <c r="AM39" s="211"/>
      <c r="AN39" s="211"/>
      <c r="AO39" s="211"/>
      <c r="AP39" s="211"/>
      <c r="AQ39" s="218"/>
      <c r="AR39" s="210"/>
      <c r="AS39" s="286"/>
      <c r="AT39" s="263"/>
      <c r="AU39" s="263"/>
      <c r="AV39" s="263"/>
      <c r="AW39" s="263"/>
      <c r="AX39" s="264"/>
      <c r="AY39" s="263">
        <v>30</v>
      </c>
      <c r="AZ39" s="263"/>
      <c r="BA39" s="263">
        <v>3</v>
      </c>
      <c r="BB39" s="264" t="s">
        <v>45</v>
      </c>
      <c r="BC39" s="261">
        <v>3</v>
      </c>
      <c r="BD39" s="270">
        <v>3</v>
      </c>
    </row>
    <row r="40" spans="1:56" ht="15.75" customHeight="1" thickBot="1" x14ac:dyDescent="0.45">
      <c r="A40" s="313" t="s">
        <v>119</v>
      </c>
      <c r="B40" s="314"/>
      <c r="C40" s="314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34"/>
    </row>
    <row r="41" spans="1:56" ht="149.4" customHeight="1" x14ac:dyDescent="0.4">
      <c r="A41" s="187">
        <v>28</v>
      </c>
      <c r="B41" s="190" t="s">
        <v>65</v>
      </c>
      <c r="C41" s="188" t="s">
        <v>172</v>
      </c>
      <c r="D41" s="12">
        <v>90</v>
      </c>
      <c r="E41" s="15"/>
      <c r="F41" s="16"/>
      <c r="G41" s="16"/>
      <c r="H41" s="16"/>
      <c r="I41" s="16">
        <v>90</v>
      </c>
      <c r="J41" s="16"/>
      <c r="K41" s="16"/>
      <c r="L41" s="16"/>
      <c r="M41" s="17"/>
      <c r="N41" s="15"/>
      <c r="O41" s="16"/>
      <c r="P41" s="16"/>
      <c r="Q41" s="16"/>
      <c r="R41" s="16"/>
      <c r="S41" s="16"/>
      <c r="T41" s="16"/>
      <c r="U41" s="16"/>
      <c r="V41" s="17"/>
      <c r="W41" s="15"/>
      <c r="X41" s="16"/>
      <c r="Y41" s="16"/>
      <c r="Z41" s="16"/>
      <c r="AA41" s="16"/>
      <c r="AB41" s="16"/>
      <c r="AC41" s="16"/>
      <c r="AD41" s="17"/>
      <c r="AE41" s="15"/>
      <c r="AF41" s="16"/>
      <c r="AG41" s="16">
        <v>90</v>
      </c>
      <c r="AH41" s="16"/>
      <c r="AI41" s="16">
        <v>6</v>
      </c>
      <c r="AJ41" s="17" t="s">
        <v>45</v>
      </c>
      <c r="AK41" s="16"/>
      <c r="AL41" s="16"/>
      <c r="AM41" s="16"/>
      <c r="AN41" s="16"/>
      <c r="AO41" s="16"/>
      <c r="AP41" s="16"/>
      <c r="AQ41" s="17"/>
      <c r="AR41" s="15"/>
      <c r="AS41" s="128"/>
      <c r="AT41" s="16"/>
      <c r="AU41" s="16"/>
      <c r="AV41" s="16"/>
      <c r="AW41" s="16"/>
      <c r="AX41" s="17"/>
      <c r="AY41" s="16"/>
      <c r="AZ41" s="16"/>
      <c r="BA41" s="16"/>
      <c r="BB41" s="17"/>
      <c r="BC41" s="12">
        <v>6</v>
      </c>
      <c r="BD41" s="227"/>
    </row>
    <row r="42" spans="1:56" ht="146.4" customHeight="1" x14ac:dyDescent="0.4">
      <c r="A42" s="18">
        <v>29</v>
      </c>
      <c r="B42" s="51" t="s">
        <v>70</v>
      </c>
      <c r="C42" s="39" t="s">
        <v>208</v>
      </c>
      <c r="D42" s="13">
        <v>90</v>
      </c>
      <c r="E42" s="18"/>
      <c r="F42" s="3"/>
      <c r="G42" s="3"/>
      <c r="H42" s="3"/>
      <c r="I42" s="3">
        <v>90</v>
      </c>
      <c r="J42" s="3"/>
      <c r="K42" s="3"/>
      <c r="L42" s="3"/>
      <c r="M42" s="19"/>
      <c r="N42" s="18"/>
      <c r="O42" s="3"/>
      <c r="P42" s="3"/>
      <c r="Q42" s="3"/>
      <c r="R42" s="3"/>
      <c r="S42" s="3"/>
      <c r="T42" s="3"/>
      <c r="U42" s="3"/>
      <c r="V42" s="19"/>
      <c r="W42" s="18"/>
      <c r="X42" s="3"/>
      <c r="Y42" s="3"/>
      <c r="Z42" s="3"/>
      <c r="AA42" s="3"/>
      <c r="AB42" s="3"/>
      <c r="AC42" s="3"/>
      <c r="AD42" s="19"/>
      <c r="AE42" s="18"/>
      <c r="AF42" s="3"/>
      <c r="AG42" s="3"/>
      <c r="AH42" s="3"/>
      <c r="AI42" s="3"/>
      <c r="AJ42" s="19"/>
      <c r="AK42" s="3"/>
      <c r="AL42" s="3">
        <v>90</v>
      </c>
      <c r="AM42" s="3"/>
      <c r="AN42" s="3"/>
      <c r="AO42" s="3"/>
      <c r="AP42" s="3">
        <v>6</v>
      </c>
      <c r="AQ42" s="19" t="s">
        <v>45</v>
      </c>
      <c r="AR42" s="18"/>
      <c r="AS42" s="129"/>
      <c r="AT42" s="3"/>
      <c r="AU42" s="3"/>
      <c r="AV42" s="3"/>
      <c r="AW42" s="3"/>
      <c r="AX42" s="19"/>
      <c r="AY42" s="3"/>
      <c r="AZ42" s="3"/>
      <c r="BA42" s="3"/>
      <c r="BB42" s="19"/>
      <c r="BC42" s="13">
        <v>6</v>
      </c>
      <c r="BD42" s="228"/>
    </row>
    <row r="43" spans="1:56" s="121" customFormat="1" ht="22.5" customHeight="1" x14ac:dyDescent="0.4">
      <c r="A43" s="18">
        <v>30</v>
      </c>
      <c r="B43" s="51" t="s">
        <v>173</v>
      </c>
      <c r="C43" s="39" t="s">
        <v>71</v>
      </c>
      <c r="D43" s="13">
        <v>90</v>
      </c>
      <c r="E43" s="18"/>
      <c r="F43" s="3"/>
      <c r="G43" s="3"/>
      <c r="H43" s="3"/>
      <c r="I43" s="3"/>
      <c r="J43" s="3">
        <v>90</v>
      </c>
      <c r="K43" s="3"/>
      <c r="L43" s="3"/>
      <c r="M43" s="19"/>
      <c r="N43" s="18"/>
      <c r="O43" s="3"/>
      <c r="P43" s="3"/>
      <c r="Q43" s="3"/>
      <c r="R43" s="3"/>
      <c r="S43" s="3"/>
      <c r="T43" s="3"/>
      <c r="U43" s="3"/>
      <c r="V43" s="19"/>
      <c r="W43" s="18"/>
      <c r="X43" s="3"/>
      <c r="Y43" s="3"/>
      <c r="Z43" s="3"/>
      <c r="AA43" s="3"/>
      <c r="AB43" s="3"/>
      <c r="AC43" s="3"/>
      <c r="AD43" s="19"/>
      <c r="AE43" s="18"/>
      <c r="AF43" s="3"/>
      <c r="AG43" s="3"/>
      <c r="AH43" s="3"/>
      <c r="AI43" s="3"/>
      <c r="AJ43" s="19"/>
      <c r="AK43" s="3"/>
      <c r="AL43" s="3"/>
      <c r="AM43" s="3"/>
      <c r="AN43" s="3">
        <v>30</v>
      </c>
      <c r="AO43" s="3"/>
      <c r="AP43" s="3">
        <v>6</v>
      </c>
      <c r="AQ43" s="19" t="s">
        <v>43</v>
      </c>
      <c r="AR43" s="18"/>
      <c r="AS43" s="129"/>
      <c r="AT43" s="3"/>
      <c r="AU43" s="3"/>
      <c r="AV43" s="3">
        <v>30</v>
      </c>
      <c r="AW43" s="3">
        <v>6</v>
      </c>
      <c r="AX43" s="19" t="s">
        <v>43</v>
      </c>
      <c r="AY43" s="3"/>
      <c r="AZ43" s="3">
        <v>30</v>
      </c>
      <c r="BA43" s="3">
        <v>10</v>
      </c>
      <c r="BB43" s="19" t="s">
        <v>43</v>
      </c>
      <c r="BC43" s="13">
        <v>22</v>
      </c>
      <c r="BD43" s="228">
        <v>22</v>
      </c>
    </row>
    <row r="44" spans="1:56" ht="145.19999999999999" customHeight="1" x14ac:dyDescent="0.4">
      <c r="A44" s="18">
        <v>31</v>
      </c>
      <c r="B44" s="51" t="s">
        <v>72</v>
      </c>
      <c r="C44" s="39" t="s">
        <v>209</v>
      </c>
      <c r="D44" s="13">
        <v>90</v>
      </c>
      <c r="E44" s="18"/>
      <c r="F44" s="3"/>
      <c r="G44" s="3"/>
      <c r="H44" s="3"/>
      <c r="I44" s="3">
        <v>90</v>
      </c>
      <c r="J44" s="3"/>
      <c r="K44" s="3"/>
      <c r="L44" s="3"/>
      <c r="M44" s="19"/>
      <c r="N44" s="18"/>
      <c r="O44" s="3"/>
      <c r="P44" s="3"/>
      <c r="Q44" s="3"/>
      <c r="R44" s="3"/>
      <c r="S44" s="3"/>
      <c r="T44" s="3"/>
      <c r="U44" s="3"/>
      <c r="V44" s="19"/>
      <c r="W44" s="18"/>
      <c r="X44" s="3"/>
      <c r="Y44" s="3"/>
      <c r="Z44" s="3"/>
      <c r="AA44" s="3"/>
      <c r="AB44" s="3"/>
      <c r="AC44" s="3"/>
      <c r="AD44" s="19"/>
      <c r="AE44" s="18"/>
      <c r="AF44" s="3"/>
      <c r="AG44" s="3"/>
      <c r="AH44" s="3"/>
      <c r="AI44" s="3"/>
      <c r="AJ44" s="19"/>
      <c r="AK44" s="3"/>
      <c r="AL44" s="3"/>
      <c r="AM44" s="3"/>
      <c r="AN44" s="3"/>
      <c r="AO44" s="3"/>
      <c r="AP44" s="3"/>
      <c r="AQ44" s="19"/>
      <c r="AR44" s="18"/>
      <c r="AS44" s="129"/>
      <c r="AT44" s="3"/>
      <c r="AU44" s="3">
        <v>90</v>
      </c>
      <c r="AV44" s="3"/>
      <c r="AW44" s="3">
        <v>6</v>
      </c>
      <c r="AX44" s="19" t="s">
        <v>45</v>
      </c>
      <c r="AY44" s="3"/>
      <c r="AZ44" s="3"/>
      <c r="BA44" s="3"/>
      <c r="BB44" s="19"/>
      <c r="BC44" s="13">
        <v>6</v>
      </c>
      <c r="BD44" s="228"/>
    </row>
    <row r="45" spans="1:56" ht="160.85" customHeight="1" thickBot="1" x14ac:dyDescent="0.45">
      <c r="A45" s="187">
        <v>32</v>
      </c>
      <c r="B45" s="51" t="s">
        <v>73</v>
      </c>
      <c r="C45" s="39" t="s">
        <v>207</v>
      </c>
      <c r="D45" s="47">
        <v>90</v>
      </c>
      <c r="E45" s="48"/>
      <c r="F45" s="4"/>
      <c r="G45" s="4"/>
      <c r="H45" s="4"/>
      <c r="I45" s="4">
        <v>90</v>
      </c>
      <c r="J45" s="4"/>
      <c r="K45" s="4"/>
      <c r="L45" s="4"/>
      <c r="M45" s="49"/>
      <c r="N45" s="48"/>
      <c r="O45" s="4"/>
      <c r="P45" s="4"/>
      <c r="Q45" s="4"/>
      <c r="R45" s="4"/>
      <c r="S45" s="4"/>
      <c r="T45" s="4"/>
      <c r="U45" s="4"/>
      <c r="V45" s="49"/>
      <c r="W45" s="48"/>
      <c r="X45" s="4"/>
      <c r="Y45" s="4"/>
      <c r="Z45" s="4"/>
      <c r="AA45" s="4"/>
      <c r="AB45" s="4"/>
      <c r="AC45" s="4"/>
      <c r="AD45" s="49"/>
      <c r="AE45" s="48"/>
      <c r="AF45" s="4"/>
      <c r="AG45" s="4"/>
      <c r="AH45" s="4"/>
      <c r="AI45" s="4"/>
      <c r="AJ45" s="49"/>
      <c r="AK45" s="4"/>
      <c r="AL45" s="4"/>
      <c r="AM45" s="4"/>
      <c r="AN45" s="4"/>
      <c r="AO45" s="4"/>
      <c r="AP45" s="4"/>
      <c r="AQ45" s="49"/>
      <c r="AS45" s="48"/>
      <c r="AT45" s="4"/>
      <c r="AU45" s="4"/>
      <c r="AV45" s="4"/>
      <c r="AW45" s="4"/>
      <c r="AX45" s="49"/>
      <c r="AY45" s="4">
        <v>90</v>
      </c>
      <c r="AZ45" s="4"/>
      <c r="BA45" s="4">
        <v>6</v>
      </c>
      <c r="BB45" s="19" t="s">
        <v>45</v>
      </c>
      <c r="BC45" s="47">
        <v>6</v>
      </c>
      <c r="BD45" s="233"/>
    </row>
    <row r="46" spans="1:56" ht="15.75" customHeight="1" thickBot="1" x14ac:dyDescent="0.45">
      <c r="A46" s="310" t="s">
        <v>26</v>
      </c>
      <c r="B46" s="311"/>
      <c r="C46" s="311"/>
      <c r="D46" s="5">
        <f t="shared" ref="D46:L46" si="0">SUM(D11:D45)</f>
        <v>1600</v>
      </c>
      <c r="E46" s="5">
        <f t="shared" si="0"/>
        <v>270</v>
      </c>
      <c r="F46" s="5">
        <f t="shared" si="0"/>
        <v>360</v>
      </c>
      <c r="G46" s="5">
        <f t="shared" si="0"/>
        <v>45</v>
      </c>
      <c r="H46" s="5">
        <f t="shared" si="0"/>
        <v>195</v>
      </c>
      <c r="I46" s="5">
        <f t="shared" si="0"/>
        <v>460</v>
      </c>
      <c r="J46" s="5">
        <f t="shared" si="0"/>
        <v>90</v>
      </c>
      <c r="K46" s="5">
        <f t="shared" si="0"/>
        <v>120</v>
      </c>
      <c r="L46" s="5">
        <f t="shared" si="0"/>
        <v>60</v>
      </c>
      <c r="M46" s="5"/>
      <c r="N46" s="5">
        <f t="shared" ref="N46:U46" si="1">SUM(N11:N45)</f>
        <v>60</v>
      </c>
      <c r="O46" s="5">
        <f t="shared" si="1"/>
        <v>105</v>
      </c>
      <c r="P46" s="5">
        <f t="shared" si="1"/>
        <v>45</v>
      </c>
      <c r="Q46" s="5">
        <f t="shared" si="1"/>
        <v>30</v>
      </c>
      <c r="R46" s="5">
        <f t="shared" si="1"/>
        <v>30</v>
      </c>
      <c r="S46" s="5">
        <f t="shared" si="1"/>
        <v>30</v>
      </c>
      <c r="T46" s="5">
        <f t="shared" si="1"/>
        <v>30</v>
      </c>
      <c r="U46" s="126">
        <f t="shared" si="1"/>
        <v>27</v>
      </c>
      <c r="V46" s="5"/>
      <c r="W46" s="5">
        <f t="shared" ref="W46:AC46" si="2">SUM(W11:W45)</f>
        <v>120</v>
      </c>
      <c r="X46" s="5">
        <f t="shared" si="2"/>
        <v>135</v>
      </c>
      <c r="Y46" s="5">
        <f t="shared" si="2"/>
        <v>15</v>
      </c>
      <c r="Z46" s="5">
        <f t="shared" si="2"/>
        <v>30</v>
      </c>
      <c r="AA46" s="5">
        <f t="shared" si="2"/>
        <v>30</v>
      </c>
      <c r="AB46" s="5">
        <f t="shared" si="2"/>
        <v>30</v>
      </c>
      <c r="AC46" s="225">
        <f t="shared" si="2"/>
        <v>33</v>
      </c>
      <c r="AD46" s="5"/>
      <c r="AE46" s="5">
        <f>SUM(AE11:AE45)</f>
        <v>60</v>
      </c>
      <c r="AF46" s="5">
        <f>SUM(AF11:AF45)</f>
        <v>90</v>
      </c>
      <c r="AG46" s="5">
        <f>SUM(AG11:AG45)</f>
        <v>90</v>
      </c>
      <c r="AH46" s="5">
        <f>SUM(AH11:AH45)</f>
        <v>30</v>
      </c>
      <c r="AI46" s="225">
        <f>SUM(AI11:AI45)</f>
        <v>23</v>
      </c>
      <c r="AJ46" s="225"/>
      <c r="AK46" s="225">
        <f t="shared" ref="AK46:AP46" si="3">SUM(AK11:AK45)</f>
        <v>90</v>
      </c>
      <c r="AL46" s="225">
        <f t="shared" si="3"/>
        <v>90</v>
      </c>
      <c r="AM46" s="225">
        <f t="shared" si="3"/>
        <v>30</v>
      </c>
      <c r="AN46" s="225">
        <f t="shared" si="3"/>
        <v>30</v>
      </c>
      <c r="AO46" s="225">
        <f t="shared" si="3"/>
        <v>0</v>
      </c>
      <c r="AP46" s="225">
        <f t="shared" si="3"/>
        <v>24</v>
      </c>
      <c r="AQ46" s="225"/>
      <c r="AR46" s="225">
        <f>SUM(AR11:AR45)</f>
        <v>30</v>
      </c>
      <c r="AS46" s="225"/>
      <c r="AT46" s="225">
        <f>SUM(AT11:AT45)</f>
        <v>45</v>
      </c>
      <c r="AU46" s="225">
        <f>SUM(AU11:AU45)</f>
        <v>115</v>
      </c>
      <c r="AV46" s="225">
        <f>SUM(AV11:AV45)</f>
        <v>30</v>
      </c>
      <c r="AW46" s="225">
        <f>SUM(AW11:AW45)</f>
        <v>26</v>
      </c>
      <c r="AX46" s="225"/>
      <c r="AY46" s="225">
        <f>SUM(AY11:AY45)</f>
        <v>120</v>
      </c>
      <c r="AZ46" s="225">
        <f>SUM(AZ11:AZ45)</f>
        <v>30</v>
      </c>
      <c r="BA46" s="225">
        <f>SUM(BA11:BA45)</f>
        <v>19</v>
      </c>
      <c r="BB46" s="5"/>
      <c r="BC46" s="5">
        <f>SUM(BC10:BC45)</f>
        <v>152</v>
      </c>
      <c r="BD46" s="235">
        <v>110</v>
      </c>
    </row>
    <row r="47" spans="1:56" ht="15.75" customHeight="1" thickBot="1" x14ac:dyDescent="0.45">
      <c r="A47" s="25">
        <v>33</v>
      </c>
      <c r="B47" s="7" t="s">
        <v>69</v>
      </c>
      <c r="C47" s="40" t="s">
        <v>23</v>
      </c>
      <c r="D47" s="7">
        <v>90</v>
      </c>
      <c r="E47" s="7"/>
      <c r="F47" s="7"/>
      <c r="G47" s="7"/>
      <c r="H47" s="7"/>
      <c r="I47" s="7"/>
      <c r="J47" s="7"/>
      <c r="K47" s="7"/>
      <c r="L47" s="7"/>
      <c r="M47" s="7">
        <v>90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>
        <v>90</v>
      </c>
      <c r="AP47" s="7">
        <v>4</v>
      </c>
      <c r="AQ47" s="7" t="s">
        <v>43</v>
      </c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>
        <v>4</v>
      </c>
      <c r="BD47" s="236"/>
    </row>
    <row r="48" spans="1:56" ht="15.75" customHeight="1" thickBot="1" x14ac:dyDescent="0.45">
      <c r="A48" s="310" t="s">
        <v>24</v>
      </c>
      <c r="B48" s="312"/>
      <c r="C48" s="312"/>
      <c r="D48" s="8">
        <v>1690</v>
      </c>
      <c r="E48" s="8">
        <v>270</v>
      </c>
      <c r="F48" s="8">
        <v>330</v>
      </c>
      <c r="G48" s="8">
        <v>15</v>
      </c>
      <c r="H48" s="8">
        <v>195</v>
      </c>
      <c r="I48" s="8">
        <v>460</v>
      </c>
      <c r="J48" s="8">
        <v>90</v>
      </c>
      <c r="K48" s="8">
        <v>120</v>
      </c>
      <c r="L48" s="8">
        <v>60</v>
      </c>
      <c r="M48" s="8">
        <v>90</v>
      </c>
      <c r="N48" s="8">
        <v>60</v>
      </c>
      <c r="O48" s="8">
        <v>105</v>
      </c>
      <c r="P48" s="8">
        <v>45</v>
      </c>
      <c r="Q48" s="8">
        <v>30</v>
      </c>
      <c r="R48" s="8">
        <v>30</v>
      </c>
      <c r="S48" s="8">
        <v>30</v>
      </c>
      <c r="T48" s="8">
        <v>30</v>
      </c>
      <c r="U48" s="8">
        <v>27</v>
      </c>
      <c r="V48" s="8"/>
      <c r="W48" s="8">
        <v>120</v>
      </c>
      <c r="X48" s="8">
        <v>135</v>
      </c>
      <c r="Y48" s="8">
        <v>15</v>
      </c>
      <c r="Z48" s="8">
        <v>30</v>
      </c>
      <c r="AA48" s="8">
        <v>30</v>
      </c>
      <c r="AB48" s="8">
        <v>30</v>
      </c>
      <c r="AC48" s="8">
        <v>33</v>
      </c>
      <c r="AD48" s="8"/>
      <c r="AE48" s="8">
        <v>60</v>
      </c>
      <c r="AF48" s="8">
        <v>90</v>
      </c>
      <c r="AG48" s="8">
        <v>90</v>
      </c>
      <c r="AH48" s="8">
        <v>30</v>
      </c>
      <c r="AI48" s="8">
        <v>23</v>
      </c>
      <c r="AJ48" s="8"/>
      <c r="AK48" s="8">
        <v>90</v>
      </c>
      <c r="AL48" s="8">
        <v>90</v>
      </c>
      <c r="AM48" s="8">
        <v>30</v>
      </c>
      <c r="AN48" s="8">
        <v>30</v>
      </c>
      <c r="AO48" s="8">
        <v>90</v>
      </c>
      <c r="AP48" s="8">
        <v>28</v>
      </c>
      <c r="AQ48" s="8"/>
      <c r="AR48" s="8">
        <v>30</v>
      </c>
      <c r="AS48" s="8"/>
      <c r="AT48" s="8">
        <v>45</v>
      </c>
      <c r="AU48" s="8">
        <v>115</v>
      </c>
      <c r="AV48" s="8">
        <v>30</v>
      </c>
      <c r="AW48" s="8">
        <v>26</v>
      </c>
      <c r="AX48" s="8"/>
      <c r="AY48" s="8">
        <v>120</v>
      </c>
      <c r="AZ48" s="8">
        <v>30</v>
      </c>
      <c r="BA48" s="8">
        <v>19</v>
      </c>
      <c r="BB48" s="8"/>
      <c r="BC48" s="8">
        <f>BC46+BC47</f>
        <v>156</v>
      </c>
      <c r="BD48" s="237">
        <v>110</v>
      </c>
    </row>
    <row r="49" spans="1:56" x14ac:dyDescent="0.4">
      <c r="A49" s="28"/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</row>
    <row r="50" spans="1:56" x14ac:dyDescent="0.4">
      <c r="A50" s="28"/>
      <c r="B50" s="28" t="s">
        <v>118</v>
      </c>
      <c r="C50" s="28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D50" s="29"/>
    </row>
    <row r="51" spans="1:56" x14ac:dyDescent="0.4">
      <c r="A51" s="28"/>
      <c r="B51" s="28" t="s">
        <v>121</v>
      </c>
      <c r="C51" s="28"/>
      <c r="AR51" s="29"/>
      <c r="AS51" s="29"/>
      <c r="BC51" s="29"/>
      <c r="BD51" s="29"/>
    </row>
    <row r="52" spans="1:56" x14ac:dyDescent="0.4">
      <c r="A52" s="28"/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</row>
    <row r="53" spans="1:56" x14ac:dyDescent="0.4">
      <c r="A53" s="28"/>
      <c r="B53" s="28" t="s">
        <v>210</v>
      </c>
      <c r="C53" s="28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D53" s="29"/>
    </row>
    <row r="54" spans="1:56" x14ac:dyDescent="0.4">
      <c r="A54" s="28"/>
      <c r="B54" s="28"/>
      <c r="C54" s="28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D54" s="29"/>
    </row>
    <row r="55" spans="1:56" x14ac:dyDescent="0.4">
      <c r="A55" s="28"/>
      <c r="B55" s="28"/>
      <c r="C55" s="28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D55" s="29"/>
    </row>
    <row r="56" spans="1:56" x14ac:dyDescent="0.4">
      <c r="A56" s="28"/>
      <c r="B56" s="28"/>
      <c r="C56" s="28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D56" s="29"/>
    </row>
    <row r="57" spans="1:56" x14ac:dyDescent="0.4">
      <c r="A57" s="28"/>
      <c r="B57" s="28" t="s">
        <v>25</v>
      </c>
      <c r="C57" s="28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 t="s">
        <v>103</v>
      </c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D57" s="29"/>
    </row>
    <row r="58" spans="1:56" ht="27.75" customHeight="1" x14ac:dyDescent="0.4">
      <c r="A58" s="28"/>
      <c r="B58" s="28" t="s">
        <v>128</v>
      </c>
      <c r="C58" s="28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88" t="s">
        <v>129</v>
      </c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  <c r="AG58" s="288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D58" s="29"/>
    </row>
    <row r="59" spans="1:56" ht="27" customHeight="1" x14ac:dyDescent="0.4">
      <c r="J59" s="288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BD59" s="238"/>
    </row>
    <row r="60" spans="1:56" ht="27.75" customHeight="1" x14ac:dyDescent="0.4">
      <c r="BD60" s="238"/>
    </row>
    <row r="61" spans="1:56" x14ac:dyDescent="0.4">
      <c r="BD61" s="238"/>
    </row>
  </sheetData>
  <mergeCells count="24">
    <mergeCell ref="A48:C48"/>
    <mergeCell ref="D5:M8"/>
    <mergeCell ref="N7:V8"/>
    <mergeCell ref="W7:AD8"/>
    <mergeCell ref="A20:C20"/>
    <mergeCell ref="A40:C40"/>
    <mergeCell ref="A10:C10"/>
    <mergeCell ref="A14:C14"/>
    <mergeCell ref="R58:AG58"/>
    <mergeCell ref="AM2:BA2"/>
    <mergeCell ref="J59:AC59"/>
    <mergeCell ref="BD5:BD9"/>
    <mergeCell ref="A5:A9"/>
    <mergeCell ref="C5:C9"/>
    <mergeCell ref="B5:B9"/>
    <mergeCell ref="N5:AD6"/>
    <mergeCell ref="BC5:BC9"/>
    <mergeCell ref="AE7:AJ8"/>
    <mergeCell ref="AE5:AQ6"/>
    <mergeCell ref="AK7:AQ8"/>
    <mergeCell ref="AR5:BB6"/>
    <mergeCell ref="AR7:AX8"/>
    <mergeCell ref="AY7:BB8"/>
    <mergeCell ref="A46:C46"/>
  </mergeCells>
  <printOptions horizontalCentered="1" verticalCentered="1" gridLines="1"/>
  <pageMargins left="0" right="0" top="0" bottom="0" header="0" footer="0"/>
  <pageSetup paperSize="9" scale="55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35"/>
  <sheetViews>
    <sheetView topLeftCell="A7" zoomScale="110" zoomScaleNormal="110" zoomScaleSheetLayoutView="110" workbookViewId="0">
      <selection activeCell="B27" sqref="B27"/>
    </sheetView>
  </sheetViews>
  <sheetFormatPr defaultColWidth="9.07421875" defaultRowHeight="12.9" x14ac:dyDescent="0.4"/>
  <cols>
    <col min="1" max="1" width="4.07421875" style="2" customWidth="1"/>
    <col min="2" max="2" width="9.69140625" style="2" bestFit="1" customWidth="1"/>
    <col min="3" max="3" width="50.69140625" style="27" customWidth="1"/>
    <col min="4" max="4" width="4.53515625" style="2" customWidth="1"/>
    <col min="5" max="7" width="4" style="2" bestFit="1" customWidth="1"/>
    <col min="8" max="8" width="3.07421875" style="2" customWidth="1"/>
    <col min="9" max="9" width="3.84375" style="2" bestFit="1" customWidth="1"/>
    <col min="10" max="11" width="3.07421875" style="2" customWidth="1"/>
    <col min="12" max="12" width="3.84375" style="2" bestFit="1" customWidth="1"/>
    <col min="13" max="14" width="3.07421875" style="2" customWidth="1"/>
    <col min="15" max="15" width="3.84375" style="2" bestFit="1" customWidth="1"/>
    <col min="16" max="18" width="3.07421875" style="2" customWidth="1"/>
    <col min="19" max="19" width="3.84375" style="2" bestFit="1" customWidth="1"/>
    <col min="20" max="20" width="7.3046875" style="2" customWidth="1"/>
    <col min="21" max="21" width="7.3046875" style="10" customWidth="1"/>
    <col min="22" max="16384" width="9.07421875" style="2"/>
  </cols>
  <sheetData>
    <row r="1" spans="1:21" x14ac:dyDescent="0.4">
      <c r="A1" s="109" t="s">
        <v>19</v>
      </c>
      <c r="B1" s="110"/>
      <c r="C1" s="110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2"/>
    </row>
    <row r="2" spans="1:21" ht="15" customHeight="1" x14ac:dyDescent="0.4">
      <c r="A2" s="113" t="s">
        <v>35</v>
      </c>
      <c r="B2" s="33"/>
      <c r="C2" s="33"/>
      <c r="D2" s="32"/>
      <c r="E2" s="32"/>
      <c r="F2" s="32"/>
      <c r="G2" s="32"/>
      <c r="H2" s="32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114"/>
    </row>
    <row r="3" spans="1:21" x14ac:dyDescent="0.4">
      <c r="A3" s="113" t="s">
        <v>127</v>
      </c>
      <c r="B3" s="33"/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114"/>
    </row>
    <row r="4" spans="1:21" ht="13.3" thickBot="1" x14ac:dyDescent="0.45">
      <c r="A4" s="115" t="s">
        <v>36</v>
      </c>
      <c r="B4" s="34"/>
      <c r="C4" s="34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</row>
    <row r="5" spans="1:21" s="1" customFormat="1" ht="15.75" customHeight="1" x14ac:dyDescent="0.4">
      <c r="A5" s="294" t="s">
        <v>17</v>
      </c>
      <c r="B5" s="300" t="s">
        <v>0</v>
      </c>
      <c r="C5" s="297" t="s">
        <v>1</v>
      </c>
      <c r="D5" s="294" t="s">
        <v>16</v>
      </c>
      <c r="E5" s="303"/>
      <c r="F5" s="303"/>
      <c r="G5" s="303" t="s">
        <v>7</v>
      </c>
      <c r="H5" s="303"/>
      <c r="I5" s="303"/>
      <c r="J5" s="303"/>
      <c r="K5" s="303"/>
      <c r="L5" s="297"/>
      <c r="M5" s="303" t="s">
        <v>10</v>
      </c>
      <c r="N5" s="303"/>
      <c r="O5" s="303"/>
      <c r="P5" s="303"/>
      <c r="Q5" s="303"/>
      <c r="R5" s="303"/>
      <c r="S5" s="297"/>
      <c r="T5" s="305" t="s">
        <v>31</v>
      </c>
      <c r="U5" s="321" t="s">
        <v>28</v>
      </c>
    </row>
    <row r="6" spans="1:21" s="1" customFormat="1" ht="8.25" customHeight="1" x14ac:dyDescent="0.4">
      <c r="A6" s="295"/>
      <c r="B6" s="301"/>
      <c r="C6" s="298"/>
      <c r="D6" s="295"/>
      <c r="E6" s="304"/>
      <c r="F6" s="304"/>
      <c r="G6" s="304"/>
      <c r="H6" s="304"/>
      <c r="I6" s="304"/>
      <c r="J6" s="304"/>
      <c r="K6" s="304"/>
      <c r="L6" s="298"/>
      <c r="M6" s="304"/>
      <c r="N6" s="304"/>
      <c r="O6" s="304"/>
      <c r="P6" s="304"/>
      <c r="Q6" s="304"/>
      <c r="R6" s="304"/>
      <c r="S6" s="298"/>
      <c r="T6" s="306"/>
      <c r="U6" s="322"/>
    </row>
    <row r="7" spans="1:21" s="1" customFormat="1" ht="15.75" customHeight="1" x14ac:dyDescent="0.4">
      <c r="A7" s="295"/>
      <c r="B7" s="301"/>
      <c r="C7" s="298"/>
      <c r="D7" s="295"/>
      <c r="E7" s="304"/>
      <c r="F7" s="304"/>
      <c r="G7" s="304" t="s">
        <v>8</v>
      </c>
      <c r="H7" s="304"/>
      <c r="I7" s="304"/>
      <c r="J7" s="304" t="s">
        <v>9</v>
      </c>
      <c r="K7" s="304"/>
      <c r="L7" s="298"/>
      <c r="M7" s="304" t="s">
        <v>11</v>
      </c>
      <c r="N7" s="304"/>
      <c r="O7" s="304"/>
      <c r="P7" s="304" t="s">
        <v>12</v>
      </c>
      <c r="Q7" s="304"/>
      <c r="R7" s="304"/>
      <c r="S7" s="298"/>
      <c r="T7" s="306"/>
      <c r="U7" s="322"/>
    </row>
    <row r="8" spans="1:21" s="1" customFormat="1" ht="9" customHeight="1" x14ac:dyDescent="0.4">
      <c r="A8" s="295"/>
      <c r="B8" s="301"/>
      <c r="C8" s="298"/>
      <c r="D8" s="295"/>
      <c r="E8" s="304"/>
      <c r="F8" s="304"/>
      <c r="G8" s="304"/>
      <c r="H8" s="304"/>
      <c r="I8" s="304"/>
      <c r="J8" s="304"/>
      <c r="K8" s="304"/>
      <c r="L8" s="298"/>
      <c r="M8" s="304"/>
      <c r="N8" s="304"/>
      <c r="O8" s="304"/>
      <c r="P8" s="304"/>
      <c r="Q8" s="304"/>
      <c r="R8" s="304"/>
      <c r="S8" s="298"/>
      <c r="T8" s="306"/>
      <c r="U8" s="322"/>
    </row>
    <row r="9" spans="1:21" s="1" customFormat="1" ht="93" customHeight="1" thickBot="1" x14ac:dyDescent="0.45">
      <c r="A9" s="296"/>
      <c r="B9" s="302"/>
      <c r="C9" s="299"/>
      <c r="D9" s="41" t="s">
        <v>3</v>
      </c>
      <c r="E9" s="43" t="s">
        <v>40</v>
      </c>
      <c r="F9" s="43" t="s">
        <v>46</v>
      </c>
      <c r="G9" s="43" t="s">
        <v>46</v>
      </c>
      <c r="H9" s="43" t="s">
        <v>5</v>
      </c>
      <c r="I9" s="43" t="s">
        <v>30</v>
      </c>
      <c r="J9" s="43" t="s">
        <v>40</v>
      </c>
      <c r="K9" s="43" t="s">
        <v>5</v>
      </c>
      <c r="L9" s="43" t="s">
        <v>30</v>
      </c>
      <c r="M9" s="43" t="s">
        <v>40</v>
      </c>
      <c r="N9" s="43" t="s">
        <v>5</v>
      </c>
      <c r="O9" s="43" t="s">
        <v>30</v>
      </c>
      <c r="P9" s="43" t="s">
        <v>40</v>
      </c>
      <c r="Q9" s="43" t="s">
        <v>46</v>
      </c>
      <c r="R9" s="43" t="s">
        <v>5</v>
      </c>
      <c r="S9" s="43" t="s">
        <v>30</v>
      </c>
      <c r="T9" s="307"/>
      <c r="U9" s="323"/>
    </row>
    <row r="10" spans="1:21" ht="18" customHeight="1" thickBot="1" x14ac:dyDescent="0.45">
      <c r="A10" s="319" t="s">
        <v>22</v>
      </c>
      <c r="B10" s="320"/>
      <c r="C10" s="32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38"/>
    </row>
    <row r="11" spans="1:21" ht="15.75" customHeight="1" x14ac:dyDescent="0.4">
      <c r="A11" s="18">
        <v>1</v>
      </c>
      <c r="B11" s="3" t="s">
        <v>74</v>
      </c>
      <c r="C11" s="39" t="s">
        <v>75</v>
      </c>
      <c r="D11" s="12">
        <v>30</v>
      </c>
      <c r="E11" s="16"/>
      <c r="F11" s="17">
        <v>30</v>
      </c>
      <c r="G11" s="128">
        <v>30</v>
      </c>
      <c r="H11" s="16">
        <v>2</v>
      </c>
      <c r="I11" s="17" t="s">
        <v>45</v>
      </c>
      <c r="J11" s="16"/>
      <c r="K11" s="16"/>
      <c r="L11" s="17"/>
      <c r="M11" s="16"/>
      <c r="N11" s="16"/>
      <c r="O11" s="17"/>
      <c r="P11" s="16"/>
      <c r="Q11" s="16"/>
      <c r="R11" s="16"/>
      <c r="S11" s="17"/>
      <c r="T11" s="12">
        <v>2</v>
      </c>
      <c r="U11" s="23"/>
    </row>
    <row r="12" spans="1:21" ht="15.75" customHeight="1" x14ac:dyDescent="0.4">
      <c r="A12" s="134">
        <v>2</v>
      </c>
      <c r="B12" s="3" t="s">
        <v>76</v>
      </c>
      <c r="C12" s="146" t="s">
        <v>77</v>
      </c>
      <c r="D12" s="144">
        <v>30</v>
      </c>
      <c r="E12" s="18"/>
      <c r="F12" s="19">
        <v>30</v>
      </c>
      <c r="G12" s="129">
        <v>30</v>
      </c>
      <c r="H12" s="3">
        <v>2</v>
      </c>
      <c r="I12" s="19" t="s">
        <v>45</v>
      </c>
      <c r="J12" s="3"/>
      <c r="K12" s="3"/>
      <c r="L12" s="19"/>
      <c r="M12" s="3"/>
      <c r="N12" s="3"/>
      <c r="O12" s="19"/>
      <c r="P12" s="3"/>
      <c r="Q12" s="3"/>
      <c r="R12" s="3"/>
      <c r="S12" s="19"/>
      <c r="T12" s="143">
        <v>2</v>
      </c>
      <c r="U12" s="153"/>
    </row>
    <row r="13" spans="1:21" ht="15.75" customHeight="1" x14ac:dyDescent="0.4">
      <c r="A13" s="3">
        <v>3</v>
      </c>
      <c r="B13" s="3" t="s">
        <v>78</v>
      </c>
      <c r="C13" s="39" t="s">
        <v>82</v>
      </c>
      <c r="D13" s="13">
        <v>30</v>
      </c>
      <c r="E13" s="3"/>
      <c r="F13" s="19">
        <v>30</v>
      </c>
      <c r="G13" s="3">
        <v>30</v>
      </c>
      <c r="H13" s="3">
        <v>2</v>
      </c>
      <c r="I13" s="19" t="s">
        <v>45</v>
      </c>
      <c r="J13" s="152"/>
      <c r="K13" s="142"/>
      <c r="L13" s="180"/>
      <c r="M13" s="129"/>
      <c r="N13" s="3"/>
      <c r="O13" s="19"/>
      <c r="P13" s="3"/>
      <c r="Q13" s="3"/>
      <c r="R13" s="3"/>
      <c r="S13" s="19"/>
      <c r="T13" s="13">
        <v>2</v>
      </c>
      <c r="U13" s="24"/>
    </row>
    <row r="14" spans="1:21" ht="15.75" customHeight="1" x14ac:dyDescent="0.4">
      <c r="A14" s="18">
        <v>4</v>
      </c>
      <c r="B14" s="244" t="s">
        <v>184</v>
      </c>
      <c r="C14" s="39" t="s">
        <v>85</v>
      </c>
      <c r="D14" s="47">
        <v>30</v>
      </c>
      <c r="E14" s="4">
        <v>30</v>
      </c>
      <c r="F14" s="49"/>
      <c r="G14" s="131"/>
      <c r="H14" s="4"/>
      <c r="I14" s="49"/>
      <c r="J14" s="4">
        <v>30</v>
      </c>
      <c r="K14" s="4">
        <v>3</v>
      </c>
      <c r="L14" s="49" t="s">
        <v>45</v>
      </c>
      <c r="M14" s="4"/>
      <c r="N14" s="4"/>
      <c r="O14" s="49"/>
      <c r="P14" s="4"/>
      <c r="Q14" s="4"/>
      <c r="R14" s="4"/>
      <c r="S14" s="49"/>
      <c r="T14" s="47">
        <v>3</v>
      </c>
      <c r="U14" s="50"/>
    </row>
    <row r="15" spans="1:21" ht="15.75" customHeight="1" x14ac:dyDescent="0.4">
      <c r="A15" s="18">
        <v>5</v>
      </c>
      <c r="B15" s="244" t="s">
        <v>185</v>
      </c>
      <c r="C15" s="39" t="s">
        <v>83</v>
      </c>
      <c r="D15" s="47">
        <v>30</v>
      </c>
      <c r="E15" s="4">
        <v>30</v>
      </c>
      <c r="F15" s="49"/>
      <c r="G15" s="131"/>
      <c r="H15" s="4"/>
      <c r="I15" s="49"/>
      <c r="J15" s="4"/>
      <c r="K15" s="4"/>
      <c r="L15" s="49"/>
      <c r="M15" s="4">
        <v>30</v>
      </c>
      <c r="N15" s="4">
        <v>3</v>
      </c>
      <c r="O15" s="49" t="s">
        <v>45</v>
      </c>
      <c r="P15" s="4"/>
      <c r="Q15" s="4"/>
      <c r="R15" s="4"/>
      <c r="S15" s="49"/>
      <c r="T15" s="47">
        <v>3</v>
      </c>
      <c r="U15" s="50"/>
    </row>
    <row r="16" spans="1:21" ht="15.75" customHeight="1" x14ac:dyDescent="0.4">
      <c r="A16" s="18">
        <v>6</v>
      </c>
      <c r="B16" s="244" t="s">
        <v>186</v>
      </c>
      <c r="C16" s="39" t="s">
        <v>84</v>
      </c>
      <c r="D16" s="47">
        <v>30</v>
      </c>
      <c r="E16" s="4">
        <v>30</v>
      </c>
      <c r="F16" s="49"/>
      <c r="G16" s="131"/>
      <c r="H16" s="4"/>
      <c r="I16" s="49"/>
      <c r="J16" s="4"/>
      <c r="K16" s="4"/>
      <c r="L16" s="49"/>
      <c r="M16" s="4">
        <v>30</v>
      </c>
      <c r="N16" s="4">
        <v>3</v>
      </c>
      <c r="O16" s="49" t="s">
        <v>45</v>
      </c>
      <c r="P16" s="4"/>
      <c r="Q16" s="4"/>
      <c r="R16" s="4"/>
      <c r="S16" s="49"/>
      <c r="T16" s="47">
        <v>3</v>
      </c>
      <c r="U16" s="50"/>
    </row>
    <row r="17" spans="1:52" ht="15.75" customHeight="1" x14ac:dyDescent="0.4">
      <c r="A17" s="18">
        <v>7</v>
      </c>
      <c r="B17" s="244" t="s">
        <v>187</v>
      </c>
      <c r="C17" s="146" t="s">
        <v>86</v>
      </c>
      <c r="D17" s="143">
        <v>30</v>
      </c>
      <c r="E17" s="3">
        <v>30</v>
      </c>
      <c r="F17" s="19"/>
      <c r="G17" s="129"/>
      <c r="H17" s="3"/>
      <c r="I17" s="143"/>
      <c r="J17" s="3"/>
      <c r="K17" s="3"/>
      <c r="L17" s="19"/>
      <c r="M17" s="3"/>
      <c r="N17" s="3"/>
      <c r="O17" s="19"/>
      <c r="P17" s="3">
        <v>30</v>
      </c>
      <c r="Q17" s="3"/>
      <c r="R17" s="3">
        <v>3</v>
      </c>
      <c r="S17" s="19" t="s">
        <v>45</v>
      </c>
      <c r="T17" s="13">
        <v>3</v>
      </c>
      <c r="U17" s="136"/>
    </row>
    <row r="18" spans="1:52" ht="15.75" customHeight="1" x14ac:dyDescent="0.4">
      <c r="A18" s="3">
        <v>8</v>
      </c>
      <c r="B18" s="3" t="s">
        <v>188</v>
      </c>
      <c r="C18" s="146" t="s">
        <v>81</v>
      </c>
      <c r="D18" s="145">
        <v>30</v>
      </c>
      <c r="E18" s="7"/>
      <c r="F18" s="139">
        <v>30</v>
      </c>
      <c r="G18" s="152"/>
      <c r="H18" s="142"/>
      <c r="I18" s="180"/>
      <c r="J18" s="147"/>
      <c r="K18" s="7"/>
      <c r="L18" s="139"/>
      <c r="M18" s="7"/>
      <c r="N18" s="7"/>
      <c r="O18" s="139"/>
      <c r="P18" s="7"/>
      <c r="Q18" s="147">
        <v>30</v>
      </c>
      <c r="R18" s="7">
        <v>2</v>
      </c>
      <c r="S18" s="106" t="s">
        <v>45</v>
      </c>
      <c r="T18" s="167">
        <v>2</v>
      </c>
      <c r="U18" s="24"/>
    </row>
    <row r="19" spans="1:52" ht="15.75" customHeight="1" x14ac:dyDescent="0.4">
      <c r="A19" s="18">
        <v>9</v>
      </c>
      <c r="B19" s="3" t="s">
        <v>189</v>
      </c>
      <c r="C19" s="39" t="s">
        <v>79</v>
      </c>
      <c r="D19" s="13">
        <v>30</v>
      </c>
      <c r="E19" s="18"/>
      <c r="F19" s="19">
        <v>30</v>
      </c>
      <c r="G19" s="141"/>
      <c r="H19" s="142"/>
      <c r="I19" s="150"/>
      <c r="J19" s="18"/>
      <c r="K19" s="3"/>
      <c r="L19" s="19"/>
      <c r="M19" s="18"/>
      <c r="N19" s="3"/>
      <c r="O19" s="19"/>
      <c r="P19" s="152"/>
      <c r="Q19" s="3">
        <v>30</v>
      </c>
      <c r="R19" s="134">
        <v>2</v>
      </c>
      <c r="S19" s="106" t="s">
        <v>45</v>
      </c>
      <c r="T19" s="13">
        <v>2</v>
      </c>
      <c r="U19" s="135"/>
    </row>
    <row r="20" spans="1:52" ht="15.75" customHeight="1" thickBot="1" x14ac:dyDescent="0.45">
      <c r="A20" s="18">
        <v>10</v>
      </c>
      <c r="B20" s="3" t="s">
        <v>190</v>
      </c>
      <c r="C20" s="39" t="s">
        <v>80</v>
      </c>
      <c r="D20" s="13">
        <v>30</v>
      </c>
      <c r="E20" s="3"/>
      <c r="F20" s="149">
        <v>30</v>
      </c>
      <c r="G20" s="148"/>
      <c r="H20" s="138"/>
      <c r="I20" s="151"/>
      <c r="J20" s="129"/>
      <c r="K20" s="3"/>
      <c r="L20" s="19"/>
      <c r="M20" s="3"/>
      <c r="N20" s="3"/>
      <c r="O20" s="19"/>
      <c r="Q20" s="134">
        <v>30</v>
      </c>
      <c r="R20" s="3">
        <v>2</v>
      </c>
      <c r="S20" s="19" t="s">
        <v>45</v>
      </c>
      <c r="T20" s="13">
        <v>2</v>
      </c>
      <c r="U20" s="24"/>
    </row>
    <row r="21" spans="1:52" ht="15.75" customHeight="1" thickBot="1" x14ac:dyDescent="0.45">
      <c r="A21" s="310" t="s">
        <v>26</v>
      </c>
      <c r="B21" s="311"/>
      <c r="C21" s="318"/>
      <c r="D21" s="173">
        <v>300</v>
      </c>
      <c r="E21" s="168">
        <v>120</v>
      </c>
      <c r="F21" s="5">
        <v>180</v>
      </c>
      <c r="G21" s="5">
        <v>90</v>
      </c>
      <c r="H21" s="137">
        <v>6</v>
      </c>
      <c r="I21" s="6"/>
      <c r="J21" s="168">
        <v>30</v>
      </c>
      <c r="K21" s="5">
        <v>3</v>
      </c>
      <c r="L21" s="6"/>
      <c r="M21" s="168">
        <v>60</v>
      </c>
      <c r="N21" s="5">
        <v>6</v>
      </c>
      <c r="O21" s="6"/>
      <c r="P21" s="168">
        <v>30</v>
      </c>
      <c r="Q21" s="5">
        <v>90</v>
      </c>
      <c r="R21" s="5">
        <v>9</v>
      </c>
      <c r="S21" s="6"/>
      <c r="T21" s="173">
        <v>24</v>
      </c>
      <c r="U21" s="171"/>
    </row>
    <row r="22" spans="1:52" ht="15.75" customHeight="1" thickBot="1" x14ac:dyDescent="0.45">
      <c r="A22" s="310" t="s">
        <v>24</v>
      </c>
      <c r="B22" s="312"/>
      <c r="C22" s="317"/>
      <c r="D22" s="174">
        <v>300</v>
      </c>
      <c r="E22" s="169">
        <v>120</v>
      </c>
      <c r="F22" s="8">
        <v>180</v>
      </c>
      <c r="G22" s="8">
        <v>90</v>
      </c>
      <c r="H22" s="8">
        <v>6</v>
      </c>
      <c r="I22" s="170"/>
      <c r="J22" s="169">
        <v>30</v>
      </c>
      <c r="K22" s="8">
        <v>3</v>
      </c>
      <c r="L22" s="170"/>
      <c r="M22" s="169">
        <v>60</v>
      </c>
      <c r="N22" s="8">
        <v>6</v>
      </c>
      <c r="O22" s="170"/>
      <c r="P22" s="169">
        <v>30</v>
      </c>
      <c r="Q22" s="8">
        <v>90</v>
      </c>
      <c r="R22" s="8">
        <v>9</v>
      </c>
      <c r="S22" s="170"/>
      <c r="T22" s="174">
        <v>24</v>
      </c>
      <c r="U22" s="172"/>
    </row>
    <row r="23" spans="1:52" x14ac:dyDescent="0.4">
      <c r="A23" s="28"/>
      <c r="B23" s="28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52" x14ac:dyDescent="0.4">
      <c r="A24" s="28"/>
      <c r="B24" s="28"/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52" x14ac:dyDescent="0.4">
      <c r="A25" s="28"/>
      <c r="B25" s="28"/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52" x14ac:dyDescent="0.4">
      <c r="A26" s="28"/>
      <c r="B26" s="28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52" x14ac:dyDescent="0.4">
      <c r="A27" s="28"/>
      <c r="B27" s="28" t="s">
        <v>210</v>
      </c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</row>
    <row r="28" spans="1:52" x14ac:dyDescent="0.4">
      <c r="A28" s="28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</row>
    <row r="29" spans="1:52" x14ac:dyDescent="0.4">
      <c r="A29" s="28"/>
      <c r="B29" s="28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</row>
    <row r="30" spans="1:52" x14ac:dyDescent="0.4">
      <c r="A30" s="28"/>
      <c r="B30" s="28"/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</row>
    <row r="31" spans="1:52" x14ac:dyDescent="0.4">
      <c r="A31" s="28"/>
      <c r="B31" s="28" t="s">
        <v>25</v>
      </c>
      <c r="C31" s="28"/>
      <c r="D31" s="29"/>
      <c r="E31" s="29"/>
      <c r="F31" s="29"/>
      <c r="G31" s="29"/>
      <c r="H31" s="29"/>
      <c r="I31" s="29"/>
      <c r="J31" s="29" t="s">
        <v>126</v>
      </c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108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</row>
    <row r="32" spans="1:52" ht="27.75" customHeight="1" x14ac:dyDescent="0.4">
      <c r="A32" s="28"/>
      <c r="B32" s="28" t="s">
        <v>128</v>
      </c>
      <c r="C32" s="28"/>
      <c r="D32" s="29"/>
      <c r="E32" s="288" t="s">
        <v>129</v>
      </c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</row>
    <row r="33" spans="1:21" x14ac:dyDescent="0.4">
      <c r="A33" s="28"/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x14ac:dyDescent="0.4">
      <c r="A34" s="28"/>
      <c r="B34" s="28"/>
      <c r="C34" s="2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x14ac:dyDescent="0.4">
      <c r="A35" s="28"/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</sheetData>
  <mergeCells count="17">
    <mergeCell ref="U5:U9"/>
    <mergeCell ref="G7:I8"/>
    <mergeCell ref="J7:L8"/>
    <mergeCell ref="M7:O8"/>
    <mergeCell ref="P7:S8"/>
    <mergeCell ref="G5:L6"/>
    <mergeCell ref="M5:S6"/>
    <mergeCell ref="E32:S32"/>
    <mergeCell ref="I2:T2"/>
    <mergeCell ref="B5:B9"/>
    <mergeCell ref="C5:C9"/>
    <mergeCell ref="D5:F8"/>
    <mergeCell ref="A22:C22"/>
    <mergeCell ref="T5:T9"/>
    <mergeCell ref="A21:C21"/>
    <mergeCell ref="A10:C10"/>
    <mergeCell ref="A5:A9"/>
  </mergeCells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33FF-171B-49C8-A1A8-4C77A2A43445}">
  <sheetPr>
    <pageSetUpPr fitToPage="1"/>
  </sheetPr>
  <dimension ref="A1:BC36"/>
  <sheetViews>
    <sheetView topLeftCell="A6" zoomScale="115" zoomScaleNormal="115" zoomScaleSheetLayoutView="100" workbookViewId="0">
      <selection activeCell="B27" sqref="B27"/>
    </sheetView>
  </sheetViews>
  <sheetFormatPr defaultColWidth="9.07421875" defaultRowHeight="12.9" x14ac:dyDescent="0.4"/>
  <cols>
    <col min="1" max="1" width="4.07421875" style="2" customWidth="1"/>
    <col min="2" max="2" width="9.69140625" style="2" customWidth="1"/>
    <col min="3" max="3" width="50.69140625" style="27" customWidth="1"/>
    <col min="4" max="4" width="4.53515625" style="2" customWidth="1"/>
    <col min="5" max="7" width="4" style="2" bestFit="1" customWidth="1"/>
    <col min="8" max="8" width="3.07421875" style="2" customWidth="1"/>
    <col min="9" max="9" width="3.84375" style="2" customWidth="1"/>
    <col min="10" max="11" width="3.07421875" style="2" customWidth="1"/>
    <col min="12" max="12" width="3.84375" style="2" customWidth="1"/>
    <col min="13" max="14" width="3.07421875" style="2" customWidth="1"/>
    <col min="15" max="15" width="3.84375" style="2" bestFit="1" customWidth="1"/>
    <col min="16" max="18" width="3.07421875" style="2" customWidth="1"/>
    <col min="19" max="19" width="3.84375" style="2" bestFit="1" customWidth="1"/>
    <col min="20" max="20" width="7.3046875" style="2" customWidth="1"/>
    <col min="21" max="21" width="7.3046875" style="10" customWidth="1"/>
    <col min="22" max="22" width="9.07421875" style="2"/>
    <col min="23" max="23" width="8.84375" style="2" customWidth="1"/>
    <col min="24" max="24" width="9.07421875" style="2" hidden="1" customWidth="1"/>
    <col min="25" max="16384" width="9.07421875" style="2"/>
  </cols>
  <sheetData>
    <row r="1" spans="1:21" x14ac:dyDescent="0.4">
      <c r="A1" s="109" t="s">
        <v>19</v>
      </c>
      <c r="B1" s="110"/>
      <c r="C1" s="110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2"/>
    </row>
    <row r="2" spans="1:21" ht="15" customHeight="1" x14ac:dyDescent="0.4">
      <c r="A2" s="113" t="s">
        <v>37</v>
      </c>
      <c r="B2" s="33"/>
      <c r="C2" s="33"/>
      <c r="D2" s="32"/>
      <c r="E2" s="32"/>
      <c r="F2" s="32"/>
      <c r="G2" s="32"/>
      <c r="H2" s="32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114"/>
    </row>
    <row r="3" spans="1:21" x14ac:dyDescent="0.4">
      <c r="A3" s="113" t="s">
        <v>127</v>
      </c>
      <c r="B3" s="33"/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114"/>
    </row>
    <row r="4" spans="1:21" ht="13.3" thickBot="1" x14ac:dyDescent="0.45">
      <c r="A4" s="115" t="s">
        <v>38</v>
      </c>
      <c r="B4" s="34"/>
      <c r="C4" s="34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</row>
    <row r="5" spans="1:21" s="1" customFormat="1" ht="15.75" customHeight="1" x14ac:dyDescent="0.4">
      <c r="A5" s="294" t="s">
        <v>17</v>
      </c>
      <c r="B5" s="300" t="s">
        <v>0</v>
      </c>
      <c r="C5" s="297" t="s">
        <v>1</v>
      </c>
      <c r="D5" s="294" t="s">
        <v>16</v>
      </c>
      <c r="E5" s="303"/>
      <c r="F5" s="297"/>
      <c r="G5" s="308" t="s">
        <v>7</v>
      </c>
      <c r="H5" s="303"/>
      <c r="I5" s="303"/>
      <c r="J5" s="303"/>
      <c r="K5" s="303"/>
      <c r="L5" s="297"/>
      <c r="M5" s="303" t="s">
        <v>10</v>
      </c>
      <c r="N5" s="303"/>
      <c r="O5" s="303"/>
      <c r="P5" s="303"/>
      <c r="Q5" s="303"/>
      <c r="R5" s="303"/>
      <c r="S5" s="297"/>
      <c r="T5" s="305" t="s">
        <v>31</v>
      </c>
      <c r="U5" s="321" t="s">
        <v>28</v>
      </c>
    </row>
    <row r="6" spans="1:21" s="1" customFormat="1" ht="8.25" customHeight="1" x14ac:dyDescent="0.4">
      <c r="A6" s="295"/>
      <c r="B6" s="301"/>
      <c r="C6" s="298"/>
      <c r="D6" s="295"/>
      <c r="E6" s="304"/>
      <c r="F6" s="298"/>
      <c r="G6" s="309"/>
      <c r="H6" s="304"/>
      <c r="I6" s="304"/>
      <c r="J6" s="304"/>
      <c r="K6" s="304"/>
      <c r="L6" s="298"/>
      <c r="M6" s="304"/>
      <c r="N6" s="304"/>
      <c r="O6" s="304"/>
      <c r="P6" s="304"/>
      <c r="Q6" s="304"/>
      <c r="R6" s="304"/>
      <c r="S6" s="298"/>
      <c r="T6" s="306"/>
      <c r="U6" s="322"/>
    </row>
    <row r="7" spans="1:21" s="1" customFormat="1" ht="15.75" customHeight="1" x14ac:dyDescent="0.4">
      <c r="A7" s="295"/>
      <c r="B7" s="301"/>
      <c r="C7" s="298"/>
      <c r="D7" s="295"/>
      <c r="E7" s="304"/>
      <c r="F7" s="298"/>
      <c r="G7" s="309" t="s">
        <v>8</v>
      </c>
      <c r="H7" s="304"/>
      <c r="I7" s="304"/>
      <c r="J7" s="304" t="s">
        <v>9</v>
      </c>
      <c r="K7" s="304"/>
      <c r="L7" s="298"/>
      <c r="M7" s="304" t="s">
        <v>11</v>
      </c>
      <c r="N7" s="304"/>
      <c r="O7" s="304"/>
      <c r="P7" s="304" t="s">
        <v>12</v>
      </c>
      <c r="Q7" s="304"/>
      <c r="R7" s="304"/>
      <c r="S7" s="298"/>
      <c r="T7" s="306"/>
      <c r="U7" s="322"/>
    </row>
    <row r="8" spans="1:21" s="1" customFormat="1" ht="9" customHeight="1" x14ac:dyDescent="0.4">
      <c r="A8" s="295"/>
      <c r="B8" s="301"/>
      <c r="C8" s="298"/>
      <c r="D8" s="295"/>
      <c r="E8" s="304"/>
      <c r="F8" s="298"/>
      <c r="G8" s="309"/>
      <c r="H8" s="304"/>
      <c r="I8" s="304"/>
      <c r="J8" s="304"/>
      <c r="K8" s="304"/>
      <c r="L8" s="298"/>
      <c r="M8" s="304"/>
      <c r="N8" s="304"/>
      <c r="O8" s="304"/>
      <c r="P8" s="304"/>
      <c r="Q8" s="304"/>
      <c r="R8" s="304"/>
      <c r="S8" s="298"/>
      <c r="T8" s="306"/>
      <c r="U8" s="322"/>
    </row>
    <row r="9" spans="1:21" s="1" customFormat="1" ht="93" customHeight="1" thickBot="1" x14ac:dyDescent="0.45">
      <c r="A9" s="296"/>
      <c r="B9" s="302"/>
      <c r="C9" s="299"/>
      <c r="D9" s="41" t="s">
        <v>3</v>
      </c>
      <c r="E9" s="43" t="s">
        <v>40</v>
      </c>
      <c r="F9" s="44" t="s">
        <v>46</v>
      </c>
      <c r="G9" s="245" t="s">
        <v>46</v>
      </c>
      <c r="H9" s="43" t="s">
        <v>5</v>
      </c>
      <c r="I9" s="43" t="s">
        <v>30</v>
      </c>
      <c r="J9" s="43" t="s">
        <v>46</v>
      </c>
      <c r="K9" s="43" t="s">
        <v>5</v>
      </c>
      <c r="L9" s="43" t="s">
        <v>30</v>
      </c>
      <c r="M9" s="43" t="s">
        <v>40</v>
      </c>
      <c r="N9" s="43" t="s">
        <v>5</v>
      </c>
      <c r="O9" s="43" t="s">
        <v>30</v>
      </c>
      <c r="P9" s="43" t="s">
        <v>40</v>
      </c>
      <c r="Q9" s="43" t="s">
        <v>46</v>
      </c>
      <c r="R9" s="43" t="s">
        <v>5</v>
      </c>
      <c r="S9" s="43" t="s">
        <v>30</v>
      </c>
      <c r="T9" s="307"/>
      <c r="U9" s="323"/>
    </row>
    <row r="10" spans="1:21" ht="18" customHeight="1" thickBot="1" x14ac:dyDescent="0.45">
      <c r="A10" s="319" t="s">
        <v>22</v>
      </c>
      <c r="B10" s="320"/>
      <c r="C10" s="32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38"/>
    </row>
    <row r="11" spans="1:21" ht="25.75" x14ac:dyDescent="0.4">
      <c r="A11" s="18">
        <v>1</v>
      </c>
      <c r="B11" s="3" t="s">
        <v>87</v>
      </c>
      <c r="C11" s="39" t="s">
        <v>92</v>
      </c>
      <c r="D11" s="12">
        <v>15</v>
      </c>
      <c r="E11" s="16"/>
      <c r="F11" s="17">
        <v>15</v>
      </c>
      <c r="G11" s="15">
        <v>15</v>
      </c>
      <c r="H11" s="16">
        <v>1</v>
      </c>
      <c r="I11" s="17" t="s">
        <v>45</v>
      </c>
      <c r="J11" s="16"/>
      <c r="K11" s="16"/>
      <c r="L11" s="17"/>
      <c r="M11" s="16"/>
      <c r="N11" s="16"/>
      <c r="O11" s="17"/>
      <c r="P11" s="16"/>
      <c r="Q11" s="16"/>
      <c r="R11" s="16"/>
      <c r="S11" s="17"/>
      <c r="T11" s="12">
        <v>1</v>
      </c>
      <c r="U11" s="23"/>
    </row>
    <row r="12" spans="1:21" ht="15.75" customHeight="1" x14ac:dyDescent="0.4">
      <c r="A12" s="18">
        <v>2</v>
      </c>
      <c r="B12" s="3" t="s">
        <v>88</v>
      </c>
      <c r="C12" s="39" t="s">
        <v>93</v>
      </c>
      <c r="D12" s="13">
        <v>15</v>
      </c>
      <c r="E12" s="3"/>
      <c r="F12" s="19">
        <v>15</v>
      </c>
      <c r="G12" s="18">
        <v>15</v>
      </c>
      <c r="H12" s="3">
        <v>1</v>
      </c>
      <c r="I12" s="19" t="s">
        <v>45</v>
      </c>
      <c r="J12" s="3"/>
      <c r="K12" s="3"/>
      <c r="L12" s="19"/>
      <c r="M12" s="3"/>
      <c r="N12" s="3"/>
      <c r="O12" s="19"/>
      <c r="P12" s="3"/>
      <c r="Q12" s="3"/>
      <c r="R12" s="3"/>
      <c r="S12" s="19"/>
      <c r="T12" s="13">
        <v>1</v>
      </c>
      <c r="U12" s="24"/>
    </row>
    <row r="13" spans="1:21" ht="15.75" customHeight="1" x14ac:dyDescent="0.4">
      <c r="A13" s="18">
        <v>3</v>
      </c>
      <c r="B13" s="3" t="s">
        <v>89</v>
      </c>
      <c r="C13" s="39" t="s">
        <v>94</v>
      </c>
      <c r="D13" s="13">
        <v>15</v>
      </c>
      <c r="E13" s="3"/>
      <c r="F13" s="19">
        <v>15</v>
      </c>
      <c r="G13" s="18">
        <v>15</v>
      </c>
      <c r="H13" s="3">
        <v>1</v>
      </c>
      <c r="I13" s="19" t="s">
        <v>45</v>
      </c>
      <c r="J13" s="3"/>
      <c r="K13" s="3"/>
      <c r="L13" s="19"/>
      <c r="M13" s="3"/>
      <c r="N13" s="3"/>
      <c r="O13" s="19"/>
      <c r="P13" s="3"/>
      <c r="Q13" s="3"/>
      <c r="R13" s="3"/>
      <c r="S13" s="19"/>
      <c r="T13" s="13">
        <v>1</v>
      </c>
      <c r="U13" s="24"/>
    </row>
    <row r="14" spans="1:21" ht="15.75" customHeight="1" x14ac:dyDescent="0.4">
      <c r="A14" s="18">
        <v>4</v>
      </c>
      <c r="B14" s="3" t="s">
        <v>90</v>
      </c>
      <c r="C14" s="39" t="s">
        <v>122</v>
      </c>
      <c r="D14" s="13">
        <v>30</v>
      </c>
      <c r="E14" s="3"/>
      <c r="F14" s="19">
        <v>30</v>
      </c>
      <c r="G14" s="18">
        <v>30</v>
      </c>
      <c r="H14" s="3">
        <v>2</v>
      </c>
      <c r="I14" s="19" t="s">
        <v>45</v>
      </c>
      <c r="J14" s="3"/>
      <c r="K14" s="3"/>
      <c r="L14" s="19"/>
      <c r="M14" s="3"/>
      <c r="N14" s="3"/>
      <c r="O14" s="19"/>
      <c r="P14" s="3"/>
      <c r="Q14" s="3"/>
      <c r="R14" s="3"/>
      <c r="S14" s="19"/>
      <c r="T14" s="13">
        <v>2</v>
      </c>
      <c r="U14" s="24"/>
    </row>
    <row r="15" spans="1:21" ht="15.75" customHeight="1" x14ac:dyDescent="0.4">
      <c r="A15" s="18">
        <v>5</v>
      </c>
      <c r="B15" s="3" t="s">
        <v>91</v>
      </c>
      <c r="C15" s="39" t="s">
        <v>95</v>
      </c>
      <c r="D15" s="47">
        <v>30</v>
      </c>
      <c r="E15" s="4"/>
      <c r="F15" s="49">
        <v>30</v>
      </c>
      <c r="G15" s="48">
        <v>30</v>
      </c>
      <c r="H15" s="4">
        <v>2</v>
      </c>
      <c r="I15" s="19" t="s">
        <v>45</v>
      </c>
      <c r="J15" s="4"/>
      <c r="K15" s="4"/>
      <c r="L15" s="49"/>
      <c r="M15" s="4"/>
      <c r="N15" s="4"/>
      <c r="O15" s="49"/>
      <c r="P15" s="4"/>
      <c r="Q15" s="4"/>
      <c r="R15" s="4"/>
      <c r="S15" s="49"/>
      <c r="T15" s="47">
        <v>2</v>
      </c>
      <c r="U15" s="50"/>
    </row>
    <row r="16" spans="1:21" ht="15.75" customHeight="1" x14ac:dyDescent="0.4">
      <c r="A16" s="18">
        <v>6</v>
      </c>
      <c r="B16" s="3" t="s">
        <v>191</v>
      </c>
      <c r="C16" s="39" t="s">
        <v>98</v>
      </c>
      <c r="D16" s="47">
        <v>30</v>
      </c>
      <c r="E16" s="4"/>
      <c r="F16" s="49">
        <v>30</v>
      </c>
      <c r="G16" s="48"/>
      <c r="H16" s="4"/>
      <c r="I16" s="49"/>
      <c r="J16" s="4">
        <v>30</v>
      </c>
      <c r="K16" s="4">
        <v>2</v>
      </c>
      <c r="L16" s="106" t="s">
        <v>45</v>
      </c>
      <c r="M16" s="4"/>
      <c r="N16" s="4"/>
      <c r="O16" s="19"/>
      <c r="P16" s="4"/>
      <c r="Q16" s="4"/>
      <c r="R16" s="4"/>
      <c r="S16" s="49"/>
      <c r="T16" s="47">
        <v>2</v>
      </c>
      <c r="U16" s="50"/>
    </row>
    <row r="17" spans="1:52" ht="15.75" customHeight="1" x14ac:dyDescent="0.4">
      <c r="A17" s="18">
        <v>7</v>
      </c>
      <c r="B17" s="3" t="s">
        <v>192</v>
      </c>
      <c r="C17" s="39" t="s">
        <v>99</v>
      </c>
      <c r="D17" s="47">
        <v>30</v>
      </c>
      <c r="E17" s="4">
        <v>30</v>
      </c>
      <c r="F17" s="49"/>
      <c r="G17" s="48"/>
      <c r="H17" s="131"/>
      <c r="I17" s="49"/>
      <c r="J17" s="4"/>
      <c r="K17" s="4"/>
      <c r="L17" s="49"/>
      <c r="M17" s="4">
        <v>30</v>
      </c>
      <c r="N17" s="4">
        <v>3</v>
      </c>
      <c r="O17" s="19" t="s">
        <v>45</v>
      </c>
      <c r="P17" s="4"/>
      <c r="Q17" s="4"/>
      <c r="R17" s="4"/>
      <c r="S17" s="49"/>
      <c r="T17" s="47">
        <v>3</v>
      </c>
      <c r="U17" s="50"/>
    </row>
    <row r="18" spans="1:52" ht="15.75" customHeight="1" x14ac:dyDescent="0.4">
      <c r="A18" s="18">
        <v>8</v>
      </c>
      <c r="B18" s="3" t="s">
        <v>193</v>
      </c>
      <c r="C18" s="39" t="s">
        <v>100</v>
      </c>
      <c r="D18" s="47">
        <v>30</v>
      </c>
      <c r="E18" s="4">
        <v>30</v>
      </c>
      <c r="F18" s="49"/>
      <c r="G18" s="48"/>
      <c r="H18" s="131"/>
      <c r="I18" s="49"/>
      <c r="J18" s="4"/>
      <c r="K18" s="4"/>
      <c r="L18" s="49"/>
      <c r="M18" s="4">
        <v>30</v>
      </c>
      <c r="N18" s="4">
        <v>3</v>
      </c>
      <c r="O18" s="106" t="s">
        <v>45</v>
      </c>
      <c r="P18" s="4"/>
      <c r="Q18" s="4"/>
      <c r="R18" s="4"/>
      <c r="S18" s="19"/>
      <c r="T18" s="47">
        <v>3</v>
      </c>
      <c r="U18" s="50"/>
    </row>
    <row r="19" spans="1:52" ht="15.75" customHeight="1" x14ac:dyDescent="0.4">
      <c r="A19" s="18">
        <v>9</v>
      </c>
      <c r="B19" s="3" t="s">
        <v>194</v>
      </c>
      <c r="C19" s="39" t="s">
        <v>101</v>
      </c>
      <c r="D19" s="47">
        <v>30</v>
      </c>
      <c r="E19" s="4">
        <v>30</v>
      </c>
      <c r="F19" s="49"/>
      <c r="G19" s="48"/>
      <c r="H19" s="4"/>
      <c r="I19" s="145"/>
      <c r="J19" s="4"/>
      <c r="K19" s="4"/>
      <c r="L19" s="49"/>
      <c r="M19" s="4"/>
      <c r="N19" s="4"/>
      <c r="O19" s="49"/>
      <c r="P19" s="4">
        <v>30</v>
      </c>
      <c r="Q19" s="4"/>
      <c r="R19" s="4">
        <v>3</v>
      </c>
      <c r="S19" s="106" t="s">
        <v>45</v>
      </c>
      <c r="T19" s="47">
        <v>3</v>
      </c>
      <c r="U19" s="50"/>
    </row>
    <row r="20" spans="1:52" ht="15.75" customHeight="1" x14ac:dyDescent="0.4">
      <c r="A20" s="18">
        <v>10</v>
      </c>
      <c r="B20" s="3" t="s">
        <v>195</v>
      </c>
      <c r="C20" s="39" t="s">
        <v>102</v>
      </c>
      <c r="D20" s="47">
        <v>30</v>
      </c>
      <c r="E20" s="4">
        <v>30</v>
      </c>
      <c r="F20" s="49"/>
      <c r="G20" s="18"/>
      <c r="H20" s="3"/>
      <c r="I20" s="49"/>
      <c r="J20" s="4"/>
      <c r="K20" s="4"/>
      <c r="L20" s="49"/>
      <c r="M20" s="4"/>
      <c r="N20" s="4"/>
      <c r="O20" s="49"/>
      <c r="P20" s="4">
        <v>30</v>
      </c>
      <c r="Q20" s="4"/>
      <c r="R20" s="4">
        <v>3</v>
      </c>
      <c r="S20" s="106" t="s">
        <v>45</v>
      </c>
      <c r="T20" s="47">
        <v>3</v>
      </c>
      <c r="U20" s="50"/>
    </row>
    <row r="21" spans="1:52" ht="15.75" customHeight="1" x14ac:dyDescent="0.4">
      <c r="A21" s="18">
        <v>11</v>
      </c>
      <c r="B21" s="3" t="s">
        <v>196</v>
      </c>
      <c r="C21" s="39" t="s">
        <v>96</v>
      </c>
      <c r="D21" s="47">
        <v>15</v>
      </c>
      <c r="E21" s="4"/>
      <c r="F21" s="49">
        <v>15</v>
      </c>
      <c r="G21" s="18"/>
      <c r="H21" s="3"/>
      <c r="I21" s="49"/>
      <c r="J21" s="4"/>
      <c r="K21" s="4"/>
      <c r="L21" s="49"/>
      <c r="M21" s="4"/>
      <c r="N21" s="4"/>
      <c r="O21" s="49"/>
      <c r="P21" s="4"/>
      <c r="Q21" s="4">
        <v>15</v>
      </c>
      <c r="R21" s="4">
        <v>1</v>
      </c>
      <c r="S21" s="19" t="s">
        <v>45</v>
      </c>
      <c r="T21" s="47">
        <v>1</v>
      </c>
      <c r="U21" s="50"/>
    </row>
    <row r="22" spans="1:52" ht="15.75" customHeight="1" thickBot="1" x14ac:dyDescent="0.45">
      <c r="A22" s="18">
        <v>12</v>
      </c>
      <c r="B22" s="3" t="s">
        <v>197</v>
      </c>
      <c r="C22" s="39" t="s">
        <v>97</v>
      </c>
      <c r="D22" s="47">
        <v>30</v>
      </c>
      <c r="E22" s="4"/>
      <c r="F22" s="49">
        <v>30</v>
      </c>
      <c r="G22" s="18"/>
      <c r="H22" s="3"/>
      <c r="I22" s="49"/>
      <c r="J22" s="4"/>
      <c r="K22" s="4"/>
      <c r="L22" s="19"/>
      <c r="M22" s="4"/>
      <c r="N22" s="4"/>
      <c r="O22" s="49"/>
      <c r="P22" s="4"/>
      <c r="Q22" s="4">
        <v>30</v>
      </c>
      <c r="R22" s="4">
        <v>2</v>
      </c>
      <c r="S22" s="106" t="s">
        <v>45</v>
      </c>
      <c r="T22" s="47">
        <v>2</v>
      </c>
      <c r="U22" s="50"/>
    </row>
    <row r="23" spans="1:52" ht="15.75" customHeight="1" thickBot="1" x14ac:dyDescent="0.45">
      <c r="A23" s="310" t="s">
        <v>26</v>
      </c>
      <c r="B23" s="311"/>
      <c r="C23" s="311"/>
      <c r="D23" s="5">
        <v>300</v>
      </c>
      <c r="E23" s="5">
        <v>120</v>
      </c>
      <c r="F23" s="6">
        <v>180</v>
      </c>
      <c r="G23" s="243">
        <v>105</v>
      </c>
      <c r="H23" s="5">
        <v>7</v>
      </c>
      <c r="I23" s="5"/>
      <c r="J23" s="5">
        <v>30</v>
      </c>
      <c r="K23" s="5">
        <v>2</v>
      </c>
      <c r="L23" s="5"/>
      <c r="M23" s="5">
        <v>60</v>
      </c>
      <c r="N23" s="5">
        <v>6</v>
      </c>
      <c r="O23" s="5"/>
      <c r="P23" s="5">
        <v>60</v>
      </c>
      <c r="Q23" s="5">
        <v>45</v>
      </c>
      <c r="R23" s="5">
        <v>9</v>
      </c>
      <c r="S23" s="5"/>
      <c r="T23" s="5">
        <v>24</v>
      </c>
      <c r="U23" s="6"/>
    </row>
    <row r="24" spans="1:52" ht="15.75" customHeight="1" thickBot="1" x14ac:dyDescent="0.45">
      <c r="A24" s="310" t="s">
        <v>24</v>
      </c>
      <c r="B24" s="312"/>
      <c r="C24" s="312"/>
      <c r="D24" s="8">
        <v>300</v>
      </c>
      <c r="E24" s="8">
        <v>120</v>
      </c>
      <c r="F24" s="170">
        <v>180</v>
      </c>
      <c r="G24" s="246">
        <v>105</v>
      </c>
      <c r="H24" s="8">
        <v>7</v>
      </c>
      <c r="I24" s="8"/>
      <c r="J24" s="8">
        <v>30</v>
      </c>
      <c r="K24" s="8">
        <v>2</v>
      </c>
      <c r="L24" s="8"/>
      <c r="M24" s="8">
        <v>60</v>
      </c>
      <c r="N24" s="8">
        <v>6</v>
      </c>
      <c r="O24" s="8"/>
      <c r="P24" s="8">
        <v>60</v>
      </c>
      <c r="Q24" s="8">
        <v>45</v>
      </c>
      <c r="R24" s="8">
        <v>9</v>
      </c>
      <c r="S24" s="8"/>
      <c r="T24" s="8">
        <v>24</v>
      </c>
      <c r="U24" s="9"/>
    </row>
    <row r="25" spans="1:52" x14ac:dyDescent="0.4">
      <c r="A25" s="28"/>
      <c r="B25" s="28"/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52" x14ac:dyDescent="0.4">
      <c r="A26" s="28"/>
      <c r="B26" s="28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52" x14ac:dyDescent="0.4">
      <c r="A27" s="28"/>
      <c r="B27" s="28" t="s">
        <v>210</v>
      </c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</row>
    <row r="28" spans="1:52" x14ac:dyDescent="0.4">
      <c r="A28" s="28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</row>
    <row r="29" spans="1:52" x14ac:dyDescent="0.4">
      <c r="A29" s="28"/>
      <c r="B29" s="28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</row>
    <row r="30" spans="1:52" x14ac:dyDescent="0.4">
      <c r="A30" s="28"/>
      <c r="B30" s="28"/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</row>
    <row r="31" spans="1:52" ht="15" customHeight="1" x14ac:dyDescent="0.4">
      <c r="A31" s="28"/>
      <c r="B31" s="28" t="s">
        <v>25</v>
      </c>
      <c r="C31" s="28"/>
      <c r="D31" s="324" t="s">
        <v>124</v>
      </c>
      <c r="E31" s="324"/>
      <c r="F31" s="324"/>
      <c r="G31" s="324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</row>
    <row r="32" spans="1:52" ht="27.75" customHeight="1" x14ac:dyDescent="0.4">
      <c r="A32" s="28"/>
      <c r="B32" s="28" t="s">
        <v>128</v>
      </c>
      <c r="C32" s="28"/>
      <c r="D32" s="288" t="s">
        <v>130</v>
      </c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</row>
    <row r="33" spans="1:55" x14ac:dyDescent="0.4">
      <c r="A33" s="28"/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x14ac:dyDescent="0.4">
      <c r="A34" s="28"/>
      <c r="B34" s="28"/>
      <c r="C34" s="2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x14ac:dyDescent="0.4">
      <c r="A35" s="28"/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x14ac:dyDescent="0.4">
      <c r="A36" s="28"/>
      <c r="B36" s="28"/>
      <c r="C36" s="28"/>
      <c r="D36" s="29"/>
      <c r="E36" s="29"/>
      <c r="F36" s="29"/>
      <c r="G36" s="29"/>
      <c r="H36" s="29"/>
      <c r="I36" s="29"/>
      <c r="J36" s="288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</sheetData>
  <mergeCells count="19">
    <mergeCell ref="J36:AC36"/>
    <mergeCell ref="D31:AB31"/>
    <mergeCell ref="D32:U32"/>
    <mergeCell ref="U5:U9"/>
    <mergeCell ref="I2:T2"/>
    <mergeCell ref="M7:O8"/>
    <mergeCell ref="P7:S8"/>
    <mergeCell ref="M5:S6"/>
    <mergeCell ref="T5:T9"/>
    <mergeCell ref="A24:C24"/>
    <mergeCell ref="J7:L8"/>
    <mergeCell ref="A10:C10"/>
    <mergeCell ref="G5:L6"/>
    <mergeCell ref="G7:I8"/>
    <mergeCell ref="A23:C23"/>
    <mergeCell ref="A5:A9"/>
    <mergeCell ref="B5:B9"/>
    <mergeCell ref="C5:C9"/>
    <mergeCell ref="D5:F8"/>
  </mergeCells>
  <pageMargins left="0.7" right="0.7" top="0.75" bottom="0.75" header="0.3" footer="0.3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E56A-C257-4E56-8424-738FCAF8E34D}">
  <sheetPr>
    <pageSetUpPr fitToPage="1"/>
  </sheetPr>
  <dimension ref="A1:BA33"/>
  <sheetViews>
    <sheetView topLeftCell="A9" zoomScale="130" zoomScaleNormal="130" zoomScaleSheetLayoutView="110" workbookViewId="0">
      <selection activeCell="B26" sqref="B26"/>
    </sheetView>
  </sheetViews>
  <sheetFormatPr defaultColWidth="9.07421875" defaultRowHeight="12.9" x14ac:dyDescent="0.4"/>
  <cols>
    <col min="1" max="1" width="4.07421875" style="52" customWidth="1"/>
    <col min="2" max="2" width="18.84375" style="52" customWidth="1"/>
    <col min="3" max="3" width="50.69140625" style="54" customWidth="1"/>
    <col min="4" max="4" width="4.53515625" style="52" customWidth="1"/>
    <col min="5" max="7" width="4" style="52" bestFit="1" customWidth="1"/>
    <col min="8" max="8" width="4" style="52" customWidth="1"/>
    <col min="9" max="9" width="3.07421875" style="52" customWidth="1"/>
    <col min="10" max="10" width="3.84375" style="52" customWidth="1"/>
    <col min="11" max="12" width="3.07421875" style="52" customWidth="1"/>
    <col min="13" max="13" width="3.84375" style="52" customWidth="1"/>
    <col min="14" max="15" width="3.07421875" style="52" customWidth="1"/>
    <col min="16" max="16" width="3.84375" style="52" bestFit="1" customWidth="1"/>
    <col min="17" max="19" width="3.07421875" style="52" customWidth="1"/>
    <col min="20" max="20" width="3.84375" style="52" bestFit="1" customWidth="1"/>
    <col min="21" max="21" width="7.3046875" style="52" customWidth="1"/>
    <col min="22" max="22" width="7.3046875" style="53" customWidth="1"/>
    <col min="23" max="16384" width="9.07421875" style="52"/>
  </cols>
  <sheetData>
    <row r="1" spans="1:30" ht="15" customHeight="1" x14ac:dyDescent="0.4">
      <c r="A1" s="102" t="s">
        <v>19</v>
      </c>
      <c r="B1" s="101"/>
      <c r="C1" s="101"/>
      <c r="D1" s="100"/>
      <c r="E1" s="100"/>
      <c r="F1" s="100"/>
      <c r="G1" s="100"/>
      <c r="H1" s="100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100"/>
      <c r="V1" s="99"/>
    </row>
    <row r="2" spans="1:30" x14ac:dyDescent="0.4">
      <c r="A2" s="96" t="s">
        <v>37</v>
      </c>
      <c r="B2" s="98"/>
      <c r="C2" s="98"/>
      <c r="D2" s="97"/>
      <c r="E2" s="97"/>
      <c r="F2" s="97"/>
      <c r="G2" s="97"/>
      <c r="H2" s="97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97"/>
      <c r="V2" s="95"/>
    </row>
    <row r="3" spans="1:30" x14ac:dyDescent="0.4">
      <c r="A3" s="96" t="s">
        <v>127</v>
      </c>
      <c r="B3" s="98"/>
      <c r="C3" s="98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5"/>
    </row>
    <row r="4" spans="1:30" ht="13.3" thickBot="1" x14ac:dyDescent="0.45">
      <c r="A4" s="96" t="s">
        <v>117</v>
      </c>
      <c r="B4" s="56"/>
      <c r="C4" s="5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95"/>
    </row>
    <row r="5" spans="1:30" s="90" customFormat="1" x14ac:dyDescent="0.4">
      <c r="A5" s="340" t="s">
        <v>17</v>
      </c>
      <c r="B5" s="343" t="s">
        <v>0</v>
      </c>
      <c r="C5" s="340" t="s">
        <v>1</v>
      </c>
      <c r="D5" s="346" t="s">
        <v>16</v>
      </c>
      <c r="E5" s="347"/>
      <c r="F5" s="347"/>
      <c r="G5" s="347" t="s">
        <v>7</v>
      </c>
      <c r="H5" s="347"/>
      <c r="I5" s="347"/>
      <c r="J5" s="347"/>
      <c r="K5" s="347"/>
      <c r="L5" s="347"/>
      <c r="M5" s="350"/>
      <c r="N5" s="347" t="s">
        <v>10</v>
      </c>
      <c r="O5" s="347"/>
      <c r="P5" s="347"/>
      <c r="Q5" s="347"/>
      <c r="R5" s="347"/>
      <c r="S5" s="347"/>
      <c r="T5" s="350"/>
      <c r="U5" s="331" t="s">
        <v>31</v>
      </c>
      <c r="V5" s="331" t="s">
        <v>28</v>
      </c>
    </row>
    <row r="6" spans="1:30" s="90" customFormat="1" x14ac:dyDescent="0.4">
      <c r="A6" s="341"/>
      <c r="B6" s="344"/>
      <c r="C6" s="341"/>
      <c r="D6" s="348"/>
      <c r="E6" s="334"/>
      <c r="F6" s="334"/>
      <c r="G6" s="334"/>
      <c r="H6" s="334"/>
      <c r="I6" s="334"/>
      <c r="J6" s="334"/>
      <c r="K6" s="334"/>
      <c r="L6" s="334"/>
      <c r="M6" s="336"/>
      <c r="N6" s="334"/>
      <c r="O6" s="334"/>
      <c r="P6" s="334"/>
      <c r="Q6" s="334"/>
      <c r="R6" s="334"/>
      <c r="S6" s="334"/>
      <c r="T6" s="336"/>
      <c r="U6" s="332"/>
      <c r="V6" s="332"/>
    </row>
    <row r="7" spans="1:30" s="90" customFormat="1" x14ac:dyDescent="0.4">
      <c r="A7" s="341"/>
      <c r="B7" s="344"/>
      <c r="C7" s="341"/>
      <c r="D7" s="348"/>
      <c r="E7" s="334"/>
      <c r="F7" s="334"/>
      <c r="G7" s="334" t="s">
        <v>8</v>
      </c>
      <c r="H7" s="334"/>
      <c r="I7" s="334"/>
      <c r="J7" s="334"/>
      <c r="K7" s="334" t="s">
        <v>9</v>
      </c>
      <c r="L7" s="334"/>
      <c r="M7" s="336"/>
      <c r="N7" s="334" t="s">
        <v>11</v>
      </c>
      <c r="O7" s="334"/>
      <c r="P7" s="334"/>
      <c r="Q7" s="334" t="s">
        <v>12</v>
      </c>
      <c r="R7" s="334"/>
      <c r="S7" s="334"/>
      <c r="T7" s="336"/>
      <c r="U7" s="332"/>
      <c r="V7" s="332"/>
    </row>
    <row r="8" spans="1:30" s="90" customFormat="1" ht="13.3" thickBot="1" x14ac:dyDescent="0.45">
      <c r="A8" s="341"/>
      <c r="B8" s="344"/>
      <c r="C8" s="341"/>
      <c r="D8" s="349"/>
      <c r="E8" s="335"/>
      <c r="F8" s="335"/>
      <c r="G8" s="335"/>
      <c r="H8" s="335"/>
      <c r="I8" s="335"/>
      <c r="J8" s="335"/>
      <c r="K8" s="335"/>
      <c r="L8" s="335"/>
      <c r="M8" s="337"/>
      <c r="N8" s="335"/>
      <c r="O8" s="335"/>
      <c r="P8" s="335"/>
      <c r="Q8" s="335"/>
      <c r="R8" s="335"/>
      <c r="S8" s="335"/>
      <c r="T8" s="337"/>
      <c r="U8" s="332"/>
      <c r="V8" s="332"/>
    </row>
    <row r="9" spans="1:30" s="90" customFormat="1" ht="68.150000000000006" thickBot="1" x14ac:dyDescent="0.45">
      <c r="A9" s="342"/>
      <c r="B9" s="345"/>
      <c r="C9" s="342"/>
      <c r="D9" s="94" t="s">
        <v>3</v>
      </c>
      <c r="E9" s="93" t="s">
        <v>40</v>
      </c>
      <c r="F9" s="92" t="s">
        <v>46</v>
      </c>
      <c r="G9" s="93" t="s">
        <v>40</v>
      </c>
      <c r="H9" s="94" t="s">
        <v>46</v>
      </c>
      <c r="I9" s="93" t="s">
        <v>5</v>
      </c>
      <c r="J9" s="92" t="s">
        <v>30</v>
      </c>
      <c r="K9" s="94" t="s">
        <v>46</v>
      </c>
      <c r="L9" s="93" t="s">
        <v>5</v>
      </c>
      <c r="M9" s="92" t="s">
        <v>30</v>
      </c>
      <c r="N9" s="94" t="s">
        <v>40</v>
      </c>
      <c r="O9" s="93" t="s">
        <v>5</v>
      </c>
      <c r="P9" s="92" t="s">
        <v>30</v>
      </c>
      <c r="Q9" s="94" t="s">
        <v>40</v>
      </c>
      <c r="R9" s="118" t="s">
        <v>46</v>
      </c>
      <c r="S9" s="93" t="s">
        <v>5</v>
      </c>
      <c r="T9" s="92" t="s">
        <v>30</v>
      </c>
      <c r="U9" s="333"/>
      <c r="V9" s="333"/>
      <c r="AD9" s="91"/>
    </row>
    <row r="10" spans="1:30" ht="13.3" thickBot="1" x14ac:dyDescent="0.45">
      <c r="A10" s="325" t="s">
        <v>22</v>
      </c>
      <c r="B10" s="326"/>
      <c r="C10" s="326"/>
      <c r="D10" s="88"/>
      <c r="E10" s="89"/>
      <c r="F10" s="89"/>
      <c r="G10" s="88"/>
      <c r="H10" s="88"/>
      <c r="I10" s="88"/>
      <c r="J10" s="89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7"/>
    </row>
    <row r="11" spans="1:30" ht="18.649999999999999" customHeight="1" x14ac:dyDescent="0.4">
      <c r="A11" s="83">
        <v>1</v>
      </c>
      <c r="B11" s="83" t="s">
        <v>116</v>
      </c>
      <c r="C11" s="103" t="s">
        <v>115</v>
      </c>
      <c r="D11" s="104">
        <v>30</v>
      </c>
      <c r="E11" s="85">
        <v>30</v>
      </c>
      <c r="F11" s="63"/>
      <c r="G11" s="154">
        <v>30</v>
      </c>
      <c r="H11" s="105"/>
      <c r="I11" s="85">
        <v>3</v>
      </c>
      <c r="J11" s="63" t="s">
        <v>45</v>
      </c>
      <c r="K11" s="86"/>
      <c r="L11" s="85"/>
      <c r="M11" s="84"/>
      <c r="N11" s="85"/>
      <c r="O11" s="85"/>
      <c r="P11" s="84"/>
      <c r="Q11" s="85"/>
      <c r="R11" s="85"/>
      <c r="S11" s="85"/>
      <c r="T11" s="84"/>
      <c r="U11" s="83">
        <v>3</v>
      </c>
      <c r="V11" s="82"/>
    </row>
    <row r="12" spans="1:30" ht="16.95" customHeight="1" x14ac:dyDescent="0.4">
      <c r="A12" s="73">
        <v>2</v>
      </c>
      <c r="B12" s="73" t="s">
        <v>114</v>
      </c>
      <c r="C12" s="72" t="s">
        <v>113</v>
      </c>
      <c r="D12" s="81">
        <v>30</v>
      </c>
      <c r="E12" s="64"/>
      <c r="F12" s="63">
        <v>30</v>
      </c>
      <c r="G12" s="156"/>
      <c r="H12" s="80">
        <v>30</v>
      </c>
      <c r="I12" s="64">
        <v>2</v>
      </c>
      <c r="J12" s="63" t="s">
        <v>45</v>
      </c>
      <c r="K12" s="79"/>
      <c r="L12" s="64"/>
      <c r="M12" s="74"/>
      <c r="N12" s="64"/>
      <c r="O12" s="64"/>
      <c r="P12" s="74"/>
      <c r="Q12" s="64"/>
      <c r="R12" s="64"/>
      <c r="S12" s="64"/>
      <c r="T12" s="74"/>
      <c r="U12" s="73">
        <v>2</v>
      </c>
      <c r="V12" s="78"/>
    </row>
    <row r="13" spans="1:30" ht="15" customHeight="1" x14ac:dyDescent="0.4">
      <c r="A13" s="73">
        <v>3</v>
      </c>
      <c r="B13" s="73" t="s">
        <v>112</v>
      </c>
      <c r="C13" s="72" t="s">
        <v>109</v>
      </c>
      <c r="D13" s="71">
        <v>15</v>
      </c>
      <c r="E13" s="67"/>
      <c r="F13" s="63">
        <v>15</v>
      </c>
      <c r="G13" s="155"/>
      <c r="H13" s="70">
        <v>15</v>
      </c>
      <c r="I13" s="64">
        <v>1</v>
      </c>
      <c r="J13" s="63" t="s">
        <v>45</v>
      </c>
      <c r="K13" s="68"/>
      <c r="L13" s="67"/>
      <c r="M13" s="63"/>
      <c r="N13" s="67"/>
      <c r="O13" s="67"/>
      <c r="P13" s="74"/>
      <c r="Q13" s="67"/>
      <c r="R13" s="67"/>
      <c r="S13" s="67"/>
      <c r="T13" s="66"/>
      <c r="U13" s="62">
        <v>1</v>
      </c>
      <c r="V13" s="61"/>
    </row>
    <row r="14" spans="1:30" x14ac:dyDescent="0.4">
      <c r="A14" s="73">
        <v>4</v>
      </c>
      <c r="B14" s="52" t="s">
        <v>198</v>
      </c>
      <c r="C14" s="72" t="s">
        <v>108</v>
      </c>
      <c r="D14" s="71">
        <v>15</v>
      </c>
      <c r="E14" s="67"/>
      <c r="F14" s="63">
        <v>15</v>
      </c>
      <c r="G14" s="155"/>
      <c r="H14" s="70">
        <v>15</v>
      </c>
      <c r="I14" s="77">
        <v>1</v>
      </c>
      <c r="J14" s="63" t="s">
        <v>45</v>
      </c>
      <c r="K14" s="68"/>
      <c r="L14" s="67"/>
      <c r="M14" s="63"/>
      <c r="N14" s="67"/>
      <c r="O14" s="67"/>
      <c r="P14" s="63"/>
      <c r="Q14" s="67"/>
      <c r="R14" s="67"/>
      <c r="S14" s="67"/>
      <c r="T14" s="74"/>
      <c r="U14" s="62">
        <v>1</v>
      </c>
      <c r="V14" s="61"/>
      <c r="W14" s="76"/>
    </row>
    <row r="15" spans="1:30" ht="13.3" thickBot="1" x14ac:dyDescent="0.45">
      <c r="A15" s="73">
        <v>5</v>
      </c>
      <c r="B15" s="73" t="s">
        <v>199</v>
      </c>
      <c r="C15" s="72" t="s">
        <v>110</v>
      </c>
      <c r="D15" s="81">
        <v>15</v>
      </c>
      <c r="E15" s="64"/>
      <c r="F15" s="74">
        <v>15</v>
      </c>
      <c r="G15" s="175"/>
      <c r="H15" s="64"/>
      <c r="I15" s="64"/>
      <c r="J15" s="74"/>
      <c r="K15" s="79">
        <v>15</v>
      </c>
      <c r="L15" s="64">
        <v>2</v>
      </c>
      <c r="M15" s="74" t="s">
        <v>45</v>
      </c>
      <c r="N15" s="67"/>
      <c r="O15" s="67"/>
      <c r="P15" s="63"/>
      <c r="Q15" s="68"/>
      <c r="R15" s="68"/>
      <c r="S15" s="67"/>
      <c r="T15" s="63"/>
      <c r="U15" s="62">
        <v>2</v>
      </c>
      <c r="V15" s="61"/>
      <c r="W15" s="76"/>
    </row>
    <row r="16" spans="1:30" ht="16.2" customHeight="1" thickBot="1" x14ac:dyDescent="0.45">
      <c r="A16" s="83">
        <v>6</v>
      </c>
      <c r="B16" s="73" t="s">
        <v>200</v>
      </c>
      <c r="C16" s="72" t="s">
        <v>106</v>
      </c>
      <c r="D16" s="71">
        <v>60</v>
      </c>
      <c r="E16" s="67">
        <v>60</v>
      </c>
      <c r="F16" s="64"/>
      <c r="G16" s="65"/>
      <c r="H16" s="79"/>
      <c r="I16" s="64"/>
      <c r="J16" s="74"/>
      <c r="K16" s="68"/>
      <c r="L16" s="67"/>
      <c r="M16" s="74"/>
      <c r="N16" s="67">
        <v>60</v>
      </c>
      <c r="O16" s="67">
        <v>5</v>
      </c>
      <c r="P16" s="63" t="s">
        <v>45</v>
      </c>
      <c r="Q16" s="69"/>
      <c r="R16" s="68"/>
      <c r="S16" s="67"/>
      <c r="T16" s="63"/>
      <c r="U16" s="62">
        <v>5</v>
      </c>
      <c r="V16" s="61"/>
    </row>
    <row r="17" spans="1:53" ht="16.2" customHeight="1" thickBot="1" x14ac:dyDescent="0.45">
      <c r="A17" s="83">
        <v>7</v>
      </c>
      <c r="B17" s="73" t="s">
        <v>201</v>
      </c>
      <c r="C17" s="72" t="s">
        <v>111</v>
      </c>
      <c r="D17" s="81">
        <v>30</v>
      </c>
      <c r="E17" s="64"/>
      <c r="F17" s="63">
        <v>30</v>
      </c>
      <c r="G17" s="156"/>
      <c r="H17" s="176"/>
      <c r="I17" s="176"/>
      <c r="J17" s="178"/>
      <c r="K17" s="79"/>
      <c r="L17" s="64"/>
      <c r="M17" s="74"/>
      <c r="N17" s="64"/>
      <c r="O17" s="64"/>
      <c r="P17" s="74"/>
      <c r="Q17" s="64"/>
      <c r="R17" s="80">
        <v>30</v>
      </c>
      <c r="S17" s="64">
        <v>2</v>
      </c>
      <c r="T17" s="63" t="s">
        <v>45</v>
      </c>
      <c r="U17" s="73">
        <v>2</v>
      </c>
      <c r="V17" s="61"/>
    </row>
    <row r="18" spans="1:53" ht="16.2" customHeight="1" x14ac:dyDescent="0.4">
      <c r="A18" s="83">
        <v>8</v>
      </c>
      <c r="B18" s="73" t="s">
        <v>202</v>
      </c>
      <c r="C18" s="75" t="s">
        <v>107</v>
      </c>
      <c r="D18" s="71">
        <v>30</v>
      </c>
      <c r="E18" s="67"/>
      <c r="F18" s="70">
        <v>30</v>
      </c>
      <c r="G18" s="65"/>
      <c r="H18" s="68"/>
      <c r="I18" s="67"/>
      <c r="J18" s="74"/>
      <c r="K18" s="177"/>
      <c r="L18" s="176"/>
      <c r="M18" s="179"/>
      <c r="N18" s="68"/>
      <c r="O18" s="67"/>
      <c r="P18" s="63"/>
      <c r="Q18" s="156"/>
      <c r="R18" s="68">
        <v>30</v>
      </c>
      <c r="S18" s="67">
        <v>2</v>
      </c>
      <c r="T18" s="63" t="s">
        <v>45</v>
      </c>
      <c r="U18" s="62">
        <v>2</v>
      </c>
      <c r="V18" s="61"/>
    </row>
    <row r="19" spans="1:53" ht="17.399999999999999" customHeight="1" thickBot="1" x14ac:dyDescent="0.45">
      <c r="A19" s="73">
        <v>9</v>
      </c>
      <c r="B19" s="73" t="s">
        <v>203</v>
      </c>
      <c r="C19" s="72" t="s">
        <v>105</v>
      </c>
      <c r="D19" s="71">
        <v>30</v>
      </c>
      <c r="E19" s="67">
        <v>30</v>
      </c>
      <c r="F19" s="70"/>
      <c r="G19" s="69"/>
      <c r="H19" s="68"/>
      <c r="I19" s="67"/>
      <c r="J19" s="66"/>
      <c r="K19" s="68"/>
      <c r="L19" s="67"/>
      <c r="M19" s="66"/>
      <c r="N19" s="67"/>
      <c r="O19" s="67"/>
      <c r="P19" s="63"/>
      <c r="Q19" s="69">
        <v>30</v>
      </c>
      <c r="R19" s="68"/>
      <c r="S19" s="67">
        <v>2</v>
      </c>
      <c r="T19" s="74" t="s">
        <v>45</v>
      </c>
      <c r="U19" s="71">
        <v>2</v>
      </c>
      <c r="V19" s="61"/>
    </row>
    <row r="20" spans="1:53" ht="17.399999999999999" customHeight="1" x14ac:dyDescent="0.4">
      <c r="A20" s="83">
        <v>10</v>
      </c>
      <c r="B20" s="73" t="s">
        <v>204</v>
      </c>
      <c r="C20" s="72" t="s">
        <v>104</v>
      </c>
      <c r="D20" s="81">
        <v>15</v>
      </c>
      <c r="E20" s="64">
        <v>15</v>
      </c>
      <c r="F20" s="74"/>
      <c r="G20" s="79"/>
      <c r="H20" s="79"/>
      <c r="I20" s="64"/>
      <c r="J20" s="74"/>
      <c r="K20" s="79"/>
      <c r="L20" s="64"/>
      <c r="M20" s="74"/>
      <c r="N20" s="64"/>
      <c r="O20" s="64"/>
      <c r="P20" s="74"/>
      <c r="Q20" s="65">
        <v>15</v>
      </c>
      <c r="R20" s="79"/>
      <c r="S20" s="64">
        <v>2</v>
      </c>
      <c r="T20" s="63" t="s">
        <v>45</v>
      </c>
      <c r="U20" s="81">
        <v>2</v>
      </c>
      <c r="V20" s="78"/>
    </row>
    <row r="21" spans="1:53" ht="17.399999999999999" customHeight="1" thickBot="1" x14ac:dyDescent="0.45">
      <c r="A21" s="162">
        <v>11</v>
      </c>
      <c r="B21" s="247" t="s">
        <v>205</v>
      </c>
      <c r="C21" s="163" t="s">
        <v>206</v>
      </c>
      <c r="D21" s="132">
        <v>30</v>
      </c>
      <c r="E21" s="157"/>
      <c r="F21" s="159">
        <v>30</v>
      </c>
      <c r="G21" s="158"/>
      <c r="H21" s="133"/>
      <c r="I21" s="77"/>
      <c r="J21" s="119"/>
      <c r="K21" s="157"/>
      <c r="L21" s="77"/>
      <c r="M21" s="160"/>
      <c r="N21" s="133"/>
      <c r="O21" s="77"/>
      <c r="P21" s="160"/>
      <c r="Q21" s="133"/>
      <c r="R21" s="133">
        <v>30</v>
      </c>
      <c r="S21" s="77">
        <v>2</v>
      </c>
      <c r="T21" s="160" t="s">
        <v>45</v>
      </c>
      <c r="U21" s="132">
        <v>2</v>
      </c>
      <c r="V21" s="161"/>
    </row>
    <row r="22" spans="1:53" ht="13.3" thickBot="1" x14ac:dyDescent="0.45">
      <c r="A22" s="327" t="s">
        <v>26</v>
      </c>
      <c r="B22" s="328"/>
      <c r="C22" s="329"/>
      <c r="D22" s="164">
        <v>300</v>
      </c>
      <c r="E22" s="60">
        <v>135</v>
      </c>
      <c r="F22" s="59">
        <v>165</v>
      </c>
      <c r="G22" s="164">
        <v>30</v>
      </c>
      <c r="H22" s="60">
        <v>60</v>
      </c>
      <c r="I22" s="60">
        <v>7</v>
      </c>
      <c r="J22" s="59"/>
      <c r="K22" s="164">
        <v>15</v>
      </c>
      <c r="L22" s="60">
        <v>2</v>
      </c>
      <c r="M22" s="59"/>
      <c r="N22" s="164">
        <v>60</v>
      </c>
      <c r="O22" s="60">
        <v>5</v>
      </c>
      <c r="P22" s="59"/>
      <c r="Q22" s="164">
        <v>45</v>
      </c>
      <c r="R22" s="60">
        <v>90</v>
      </c>
      <c r="S22" s="60">
        <v>10</v>
      </c>
      <c r="T22" s="59"/>
      <c r="U22" s="164">
        <f>SUM(U11:U21)</f>
        <v>24</v>
      </c>
      <c r="V22" s="59"/>
      <c r="X22" s="90"/>
    </row>
    <row r="23" spans="1:53" ht="13.3" thickBot="1" x14ac:dyDescent="0.45">
      <c r="A23" s="327" t="s">
        <v>24</v>
      </c>
      <c r="B23" s="330"/>
      <c r="C23" s="330"/>
      <c r="D23" s="58">
        <v>300</v>
      </c>
      <c r="E23" s="58">
        <v>135</v>
      </c>
      <c r="F23" s="166">
        <v>165</v>
      </c>
      <c r="G23" s="165">
        <v>30</v>
      </c>
      <c r="H23" s="58">
        <v>60</v>
      </c>
      <c r="I23" s="58">
        <v>7</v>
      </c>
      <c r="J23" s="166"/>
      <c r="K23" s="165">
        <v>15</v>
      </c>
      <c r="L23" s="58">
        <v>2</v>
      </c>
      <c r="M23" s="166"/>
      <c r="N23" s="165">
        <v>60</v>
      </c>
      <c r="O23" s="58">
        <v>5</v>
      </c>
      <c r="P23" s="166"/>
      <c r="Q23" s="165">
        <v>45</v>
      </c>
      <c r="R23" s="58">
        <v>90</v>
      </c>
      <c r="S23" s="58">
        <v>10</v>
      </c>
      <c r="T23" s="166"/>
      <c r="U23" s="165">
        <v>24</v>
      </c>
      <c r="V23" s="57"/>
    </row>
    <row r="24" spans="1:53" x14ac:dyDescent="0.4">
      <c r="A24" s="56"/>
      <c r="B24" s="56"/>
      <c r="C24" s="56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</row>
    <row r="25" spans="1:53" x14ac:dyDescent="0.4">
      <c r="A25" s="56"/>
      <c r="B25" s="56"/>
      <c r="C25" s="56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</row>
    <row r="26" spans="1:53" s="2" customFormat="1" x14ac:dyDescent="0.4">
      <c r="A26" s="28"/>
      <c r="B26" s="28" t="s">
        <v>210</v>
      </c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</row>
    <row r="27" spans="1:53" s="2" customFormat="1" x14ac:dyDescent="0.4">
      <c r="A27" s="28"/>
      <c r="B27" s="28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</row>
    <row r="28" spans="1:53" s="2" customFormat="1" x14ac:dyDescent="0.4">
      <c r="A28" s="28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</row>
    <row r="29" spans="1:53" s="2" customFormat="1" x14ac:dyDescent="0.4">
      <c r="A29" s="28"/>
      <c r="B29" s="28"/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</row>
    <row r="30" spans="1:53" s="2" customFormat="1" ht="15" customHeight="1" x14ac:dyDescent="0.4">
      <c r="A30" s="28"/>
      <c r="B30" s="28" t="s">
        <v>25</v>
      </c>
      <c r="C30" s="28"/>
      <c r="D30" s="324" t="s">
        <v>125</v>
      </c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</row>
    <row r="31" spans="1:53" s="2" customFormat="1" ht="27.75" customHeight="1" x14ac:dyDescent="0.4">
      <c r="A31" s="28"/>
      <c r="B31" s="28" t="s">
        <v>128</v>
      </c>
      <c r="C31" s="28"/>
      <c r="D31" s="288" t="s">
        <v>131</v>
      </c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</row>
    <row r="32" spans="1:53" x14ac:dyDescent="0.4">
      <c r="A32" s="56"/>
      <c r="B32" s="56"/>
      <c r="C32" s="56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</row>
    <row r="33" spans="1:22" x14ac:dyDescent="0.4">
      <c r="A33" s="56"/>
      <c r="B33" s="56"/>
      <c r="C33" s="56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</row>
  </sheetData>
  <mergeCells count="18">
    <mergeCell ref="I1:T2"/>
    <mergeCell ref="A5:A9"/>
    <mergeCell ref="B5:B9"/>
    <mergeCell ref="C5:C9"/>
    <mergeCell ref="D5:F8"/>
    <mergeCell ref="G5:M6"/>
    <mergeCell ref="N5:T6"/>
    <mergeCell ref="U5:U9"/>
    <mergeCell ref="V5:V9"/>
    <mergeCell ref="G7:J8"/>
    <mergeCell ref="K7:M8"/>
    <mergeCell ref="N7:P8"/>
    <mergeCell ref="Q7:T8"/>
    <mergeCell ref="A10:C10"/>
    <mergeCell ref="A22:C22"/>
    <mergeCell ref="A23:C23"/>
    <mergeCell ref="D30:AC30"/>
    <mergeCell ref="D31:V31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75EC-0508-44D3-9802-733031F9662A}">
  <sheetPr>
    <pageSetUpPr fitToPage="1"/>
  </sheetPr>
  <dimension ref="A1:BB32"/>
  <sheetViews>
    <sheetView tabSelected="1" topLeftCell="A6" zoomScale="110" zoomScaleNormal="110" zoomScaleSheetLayoutView="130" workbookViewId="0">
      <selection activeCell="G37" sqref="G37"/>
    </sheetView>
  </sheetViews>
  <sheetFormatPr defaultColWidth="9.07421875" defaultRowHeight="12.9" x14ac:dyDescent="0.4"/>
  <cols>
    <col min="1" max="1" width="4.07421875" style="52" customWidth="1"/>
    <col min="2" max="2" width="18.84375" style="52" customWidth="1"/>
    <col min="3" max="3" width="50.69140625" style="54" customWidth="1"/>
    <col min="4" max="4" width="4.53515625" style="52" customWidth="1"/>
    <col min="5" max="6" width="4" style="52" bestFit="1" customWidth="1"/>
    <col min="7" max="7" width="4" style="52" customWidth="1"/>
    <col min="8" max="8" width="3.07421875" style="52" customWidth="1"/>
    <col min="9" max="9" width="3.84375" style="52" customWidth="1"/>
    <col min="10" max="12" width="3.07421875" style="52" customWidth="1"/>
    <col min="13" max="13" width="3.84375" style="52" customWidth="1"/>
    <col min="14" max="16" width="3.07421875" style="52" customWidth="1"/>
    <col min="17" max="17" width="3.84375" style="52" bestFit="1" customWidth="1"/>
    <col min="18" max="19" width="4.4609375" style="52" customWidth="1"/>
    <col min="20" max="20" width="3.07421875" style="52" customWidth="1"/>
    <col min="21" max="21" width="3.84375" style="52" bestFit="1" customWidth="1"/>
    <col min="22" max="22" width="7.3046875" style="52" customWidth="1"/>
    <col min="23" max="23" width="7.3046875" style="53" customWidth="1"/>
    <col min="24" max="16384" width="9.07421875" style="52"/>
  </cols>
  <sheetData>
    <row r="1" spans="1:31" ht="15" customHeight="1" x14ac:dyDescent="0.4">
      <c r="A1" s="102" t="s">
        <v>19</v>
      </c>
      <c r="B1" s="101"/>
      <c r="C1" s="101"/>
      <c r="D1" s="100"/>
      <c r="E1" s="100"/>
      <c r="F1" s="100"/>
      <c r="G1" s="100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100"/>
      <c r="W1" s="99"/>
    </row>
    <row r="2" spans="1:31" x14ac:dyDescent="0.4">
      <c r="A2" s="96" t="s">
        <v>37</v>
      </c>
      <c r="B2" s="98"/>
      <c r="C2" s="98"/>
      <c r="D2" s="97"/>
      <c r="E2" s="97"/>
      <c r="F2" s="97"/>
      <c r="G2" s="97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97"/>
      <c r="W2" s="95"/>
    </row>
    <row r="3" spans="1:31" x14ac:dyDescent="0.4">
      <c r="A3" s="96" t="s">
        <v>127</v>
      </c>
      <c r="B3" s="98"/>
      <c r="C3" s="98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5"/>
    </row>
    <row r="4" spans="1:31" ht="13.3" thickBot="1" x14ac:dyDescent="0.45">
      <c r="A4" s="96" t="s">
        <v>132</v>
      </c>
      <c r="B4" s="56"/>
      <c r="C4" s="5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95"/>
    </row>
    <row r="5" spans="1:31" s="90" customFormat="1" x14ac:dyDescent="0.4">
      <c r="A5" s="340" t="s">
        <v>17</v>
      </c>
      <c r="B5" s="343" t="s">
        <v>0</v>
      </c>
      <c r="C5" s="340" t="s">
        <v>1</v>
      </c>
      <c r="D5" s="346" t="s">
        <v>16</v>
      </c>
      <c r="E5" s="347"/>
      <c r="F5" s="347"/>
      <c r="G5" s="347"/>
      <c r="H5" s="347"/>
      <c r="I5" s="347"/>
      <c r="J5" s="347"/>
      <c r="K5" s="347"/>
      <c r="L5" s="347"/>
      <c r="M5" s="350"/>
      <c r="N5" s="347" t="s">
        <v>10</v>
      </c>
      <c r="O5" s="347"/>
      <c r="P5" s="347"/>
      <c r="Q5" s="347"/>
      <c r="R5" s="347"/>
      <c r="S5" s="353"/>
      <c r="T5" s="353"/>
      <c r="U5" s="350"/>
      <c r="V5" s="331" t="s">
        <v>31</v>
      </c>
      <c r="W5" s="331" t="s">
        <v>28</v>
      </c>
    </row>
    <row r="6" spans="1:31" s="90" customFormat="1" x14ac:dyDescent="0.4">
      <c r="A6" s="341"/>
      <c r="B6" s="344"/>
      <c r="C6" s="341"/>
      <c r="D6" s="348"/>
      <c r="E6" s="334"/>
      <c r="F6" s="334"/>
      <c r="G6" s="334"/>
      <c r="H6" s="334"/>
      <c r="I6" s="334"/>
      <c r="J6" s="334"/>
      <c r="K6" s="334"/>
      <c r="L6" s="334"/>
      <c r="M6" s="336"/>
      <c r="N6" s="334"/>
      <c r="O6" s="334"/>
      <c r="P6" s="334"/>
      <c r="Q6" s="334"/>
      <c r="R6" s="334"/>
      <c r="S6" s="351"/>
      <c r="T6" s="351"/>
      <c r="U6" s="336"/>
      <c r="V6" s="332"/>
      <c r="W6" s="332"/>
    </row>
    <row r="7" spans="1:31" s="90" customFormat="1" x14ac:dyDescent="0.4">
      <c r="A7" s="341"/>
      <c r="B7" s="344"/>
      <c r="C7" s="341"/>
      <c r="D7" s="348"/>
      <c r="E7" s="334"/>
      <c r="F7" s="334"/>
      <c r="G7" s="334" t="s">
        <v>8</v>
      </c>
      <c r="H7" s="334"/>
      <c r="I7" s="334"/>
      <c r="J7" s="334" t="s">
        <v>9</v>
      </c>
      <c r="K7" s="334"/>
      <c r="L7" s="334"/>
      <c r="M7" s="336"/>
      <c r="N7" s="334" t="s">
        <v>11</v>
      </c>
      <c r="O7" s="334"/>
      <c r="P7" s="334"/>
      <c r="Q7" s="334"/>
      <c r="R7" s="334" t="s">
        <v>12</v>
      </c>
      <c r="S7" s="351"/>
      <c r="T7" s="351"/>
      <c r="U7" s="336"/>
      <c r="V7" s="332"/>
      <c r="W7" s="332"/>
    </row>
    <row r="8" spans="1:31" s="90" customFormat="1" ht="13.3" thickBot="1" x14ac:dyDescent="0.45">
      <c r="A8" s="341"/>
      <c r="B8" s="344"/>
      <c r="C8" s="341"/>
      <c r="D8" s="349"/>
      <c r="E8" s="335"/>
      <c r="F8" s="335"/>
      <c r="G8" s="335"/>
      <c r="H8" s="335"/>
      <c r="I8" s="335"/>
      <c r="J8" s="335"/>
      <c r="K8" s="335"/>
      <c r="L8" s="335"/>
      <c r="M8" s="337"/>
      <c r="N8" s="335"/>
      <c r="O8" s="335"/>
      <c r="P8" s="335"/>
      <c r="Q8" s="335"/>
      <c r="R8" s="335"/>
      <c r="S8" s="352"/>
      <c r="T8" s="352"/>
      <c r="U8" s="337"/>
      <c r="V8" s="332"/>
      <c r="W8" s="332"/>
    </row>
    <row r="9" spans="1:31" s="90" customFormat="1" ht="68.150000000000006" thickBot="1" x14ac:dyDescent="0.45">
      <c r="A9" s="342"/>
      <c r="B9" s="345"/>
      <c r="C9" s="342"/>
      <c r="D9" s="94" t="s">
        <v>3</v>
      </c>
      <c r="E9" s="93" t="s">
        <v>39</v>
      </c>
      <c r="F9" s="92" t="s">
        <v>46</v>
      </c>
      <c r="G9" s="118" t="s">
        <v>46</v>
      </c>
      <c r="H9" s="93" t="s">
        <v>5</v>
      </c>
      <c r="I9" s="92" t="s">
        <v>30</v>
      </c>
      <c r="J9" s="94" t="s">
        <v>39</v>
      </c>
      <c r="K9" s="118" t="s">
        <v>46</v>
      </c>
      <c r="L9" s="93" t="s">
        <v>5</v>
      </c>
      <c r="M9" s="92" t="s">
        <v>30</v>
      </c>
      <c r="N9" s="94" t="s">
        <v>39</v>
      </c>
      <c r="O9" s="118" t="s">
        <v>46</v>
      </c>
      <c r="P9" s="93" t="s">
        <v>5</v>
      </c>
      <c r="Q9" s="92" t="s">
        <v>30</v>
      </c>
      <c r="R9" s="93" t="s">
        <v>39</v>
      </c>
      <c r="S9" s="224" t="s">
        <v>46</v>
      </c>
      <c r="T9" s="224" t="s">
        <v>5</v>
      </c>
      <c r="U9" s="92" t="s">
        <v>30</v>
      </c>
      <c r="V9" s="333"/>
      <c r="W9" s="333"/>
      <c r="AE9" s="91"/>
    </row>
    <row r="10" spans="1:31" ht="13.3" thickBot="1" x14ac:dyDescent="0.45">
      <c r="A10" s="325" t="s">
        <v>22</v>
      </c>
      <c r="B10" s="326"/>
      <c r="C10" s="326"/>
      <c r="D10" s="88"/>
      <c r="E10" s="88"/>
      <c r="F10" s="89"/>
      <c r="G10" s="88"/>
      <c r="H10" s="88"/>
      <c r="I10" s="89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7"/>
    </row>
    <row r="11" spans="1:31" ht="16.95" customHeight="1" x14ac:dyDescent="0.4">
      <c r="A11" s="73">
        <v>1</v>
      </c>
      <c r="B11" s="73" t="s">
        <v>150</v>
      </c>
      <c r="C11" s="72" t="s">
        <v>138</v>
      </c>
      <c r="D11" s="81">
        <v>30</v>
      </c>
      <c r="E11" s="64"/>
      <c r="F11" s="63">
        <v>30</v>
      </c>
      <c r="G11" s="80">
        <v>30</v>
      </c>
      <c r="H11" s="64">
        <v>2</v>
      </c>
      <c r="I11" s="63" t="s">
        <v>45</v>
      </c>
      <c r="J11" s="79"/>
      <c r="K11" s="79"/>
      <c r="L11" s="64"/>
      <c r="M11" s="74"/>
      <c r="N11" s="64"/>
      <c r="O11" s="64"/>
      <c r="P11" s="64"/>
      <c r="Q11" s="74"/>
      <c r="R11" s="64"/>
      <c r="S11" s="80"/>
      <c r="T11" s="80"/>
      <c r="U11" s="74"/>
      <c r="V11" s="73">
        <v>2</v>
      </c>
      <c r="W11" s="78"/>
    </row>
    <row r="12" spans="1:31" ht="15" customHeight="1" x14ac:dyDescent="0.4">
      <c r="A12" s="73">
        <v>2</v>
      </c>
      <c r="B12" s="73" t="s">
        <v>133</v>
      </c>
      <c r="C12" s="72" t="s">
        <v>139</v>
      </c>
      <c r="D12" s="81">
        <v>30</v>
      </c>
      <c r="E12" s="64"/>
      <c r="F12" s="63">
        <v>30</v>
      </c>
      <c r="G12" s="80">
        <v>30</v>
      </c>
      <c r="H12" s="64">
        <v>2</v>
      </c>
      <c r="I12" s="63" t="s">
        <v>45</v>
      </c>
      <c r="J12" s="79"/>
      <c r="K12" s="79"/>
      <c r="L12" s="64"/>
      <c r="M12" s="74"/>
      <c r="N12" s="64"/>
      <c r="O12" s="64"/>
      <c r="P12" s="64"/>
      <c r="Q12" s="74"/>
      <c r="R12" s="64"/>
      <c r="S12" s="80"/>
      <c r="T12" s="80"/>
      <c r="U12" s="74"/>
      <c r="V12" s="73">
        <v>2</v>
      </c>
      <c r="W12" s="78"/>
    </row>
    <row r="13" spans="1:31" ht="14.4" customHeight="1" x14ac:dyDescent="0.4">
      <c r="A13" s="73">
        <v>3</v>
      </c>
      <c r="B13" s="73" t="s">
        <v>134</v>
      </c>
      <c r="C13" s="72" t="s">
        <v>140</v>
      </c>
      <c r="D13" s="81">
        <v>30</v>
      </c>
      <c r="E13" s="64"/>
      <c r="F13" s="63">
        <v>30</v>
      </c>
      <c r="G13" s="80">
        <v>30</v>
      </c>
      <c r="H13" s="64">
        <v>2</v>
      </c>
      <c r="I13" s="63" t="s">
        <v>45</v>
      </c>
      <c r="J13" s="79"/>
      <c r="K13" s="79"/>
      <c r="L13" s="64"/>
      <c r="M13" s="74"/>
      <c r="N13" s="64"/>
      <c r="O13" s="64"/>
      <c r="P13" s="64"/>
      <c r="Q13" s="74"/>
      <c r="R13" s="64"/>
      <c r="S13" s="80"/>
      <c r="T13" s="80"/>
      <c r="U13" s="74"/>
      <c r="V13" s="73">
        <v>2</v>
      </c>
      <c r="W13" s="78"/>
    </row>
    <row r="14" spans="1:31" ht="14.4" customHeight="1" x14ac:dyDescent="0.4">
      <c r="A14" s="73">
        <v>4</v>
      </c>
      <c r="B14" s="52" t="s">
        <v>151</v>
      </c>
      <c r="C14" s="72" t="s">
        <v>141</v>
      </c>
      <c r="D14" s="71">
        <v>15</v>
      </c>
      <c r="E14" s="67"/>
      <c r="F14" s="63">
        <v>15</v>
      </c>
      <c r="G14" s="70">
        <v>15</v>
      </c>
      <c r="H14" s="64">
        <v>1</v>
      </c>
      <c r="I14" s="63" t="s">
        <v>45</v>
      </c>
      <c r="J14" s="68"/>
      <c r="K14" s="68"/>
      <c r="L14" s="67"/>
      <c r="M14" s="63"/>
      <c r="N14" s="67"/>
      <c r="O14" s="67"/>
      <c r="P14" s="67"/>
      <c r="Q14" s="63"/>
      <c r="R14" s="67"/>
      <c r="S14" s="70"/>
      <c r="T14" s="70"/>
      <c r="U14" s="74"/>
      <c r="V14" s="62">
        <v>1</v>
      </c>
      <c r="W14" s="61"/>
    </row>
    <row r="15" spans="1:31" ht="14.4" customHeight="1" x14ac:dyDescent="0.4">
      <c r="A15" s="73">
        <v>5</v>
      </c>
      <c r="B15" s="73" t="s">
        <v>152</v>
      </c>
      <c r="C15" s="72" t="s">
        <v>137</v>
      </c>
      <c r="D15" s="71">
        <v>60</v>
      </c>
      <c r="E15" s="67">
        <v>60</v>
      </c>
      <c r="F15" s="63"/>
      <c r="G15" s="70"/>
      <c r="H15" s="64"/>
      <c r="I15" s="63"/>
      <c r="J15" s="68">
        <v>30</v>
      </c>
      <c r="K15" s="68"/>
      <c r="L15" s="67">
        <v>2</v>
      </c>
      <c r="M15" s="63" t="s">
        <v>43</v>
      </c>
      <c r="N15" s="67">
        <v>30</v>
      </c>
      <c r="O15" s="67"/>
      <c r="P15" s="67">
        <v>4</v>
      </c>
      <c r="Q15" s="63" t="s">
        <v>45</v>
      </c>
      <c r="R15" s="67"/>
      <c r="S15" s="70"/>
      <c r="T15" s="70"/>
      <c r="U15" s="74"/>
      <c r="V15" s="62">
        <v>6</v>
      </c>
      <c r="W15" s="61"/>
    </row>
    <row r="16" spans="1:31" ht="14.4" customHeight="1" x14ac:dyDescent="0.4">
      <c r="A16" s="73">
        <v>6</v>
      </c>
      <c r="B16" s="73" t="s">
        <v>153</v>
      </c>
      <c r="C16" s="72" t="s">
        <v>143</v>
      </c>
      <c r="D16" s="71">
        <v>15</v>
      </c>
      <c r="E16" s="67">
        <v>15</v>
      </c>
      <c r="F16" s="74"/>
      <c r="G16" s="248"/>
      <c r="H16" s="64"/>
      <c r="I16" s="63"/>
      <c r="J16" s="68"/>
      <c r="K16" s="68"/>
      <c r="L16" s="67"/>
      <c r="M16" s="63"/>
      <c r="N16" s="67"/>
      <c r="O16" s="67"/>
      <c r="P16" s="67"/>
      <c r="Q16" s="63"/>
      <c r="R16" s="67">
        <v>15</v>
      </c>
      <c r="S16" s="70"/>
      <c r="T16" s="70">
        <v>2</v>
      </c>
      <c r="U16" s="74" t="s">
        <v>45</v>
      </c>
      <c r="V16" s="62">
        <v>2</v>
      </c>
      <c r="W16" s="61"/>
    </row>
    <row r="17" spans="1:54" ht="16.2" customHeight="1" thickBot="1" x14ac:dyDescent="0.45">
      <c r="A17" s="73">
        <v>7</v>
      </c>
      <c r="B17" s="73" t="s">
        <v>154</v>
      </c>
      <c r="C17" s="75" t="s">
        <v>142</v>
      </c>
      <c r="D17" s="71">
        <v>30</v>
      </c>
      <c r="E17" s="67"/>
      <c r="F17" s="66">
        <v>30</v>
      </c>
      <c r="G17" s="157"/>
      <c r="H17" s="67"/>
      <c r="I17" s="74"/>
      <c r="J17" s="68"/>
      <c r="K17" s="68"/>
      <c r="L17" s="67"/>
      <c r="M17" s="63"/>
      <c r="N17" s="67"/>
      <c r="O17" s="67"/>
      <c r="P17" s="67"/>
      <c r="Q17" s="63"/>
      <c r="R17" s="64"/>
      <c r="S17" s="64">
        <v>30</v>
      </c>
      <c r="T17" s="64">
        <v>3</v>
      </c>
      <c r="U17" s="63" t="s">
        <v>45</v>
      </c>
      <c r="V17" s="62">
        <v>3</v>
      </c>
      <c r="W17" s="61"/>
    </row>
    <row r="18" spans="1:54" ht="18.649999999999999" customHeight="1" x14ac:dyDescent="0.4">
      <c r="A18" s="73">
        <v>8</v>
      </c>
      <c r="B18" s="73" t="s">
        <v>155</v>
      </c>
      <c r="C18" s="72" t="s">
        <v>144</v>
      </c>
      <c r="D18" s="71">
        <v>30</v>
      </c>
      <c r="E18" s="67"/>
      <c r="F18" s="66">
        <v>30</v>
      </c>
      <c r="G18" s="133"/>
      <c r="H18" s="67"/>
      <c r="I18" s="66"/>
      <c r="J18" s="68"/>
      <c r="K18" s="68"/>
      <c r="L18" s="67"/>
      <c r="M18" s="74"/>
      <c r="N18" s="67"/>
      <c r="O18" s="67"/>
      <c r="P18" s="67"/>
      <c r="Q18" s="63"/>
      <c r="R18" s="67"/>
      <c r="S18" s="67">
        <v>30</v>
      </c>
      <c r="T18" s="67">
        <v>2</v>
      </c>
      <c r="U18" s="63" t="s">
        <v>45</v>
      </c>
      <c r="V18" s="62">
        <v>2</v>
      </c>
      <c r="W18" s="61"/>
    </row>
    <row r="19" spans="1:54" ht="16.2" customHeight="1" x14ac:dyDescent="0.4">
      <c r="A19" s="73">
        <v>9</v>
      </c>
      <c r="B19" s="73" t="s">
        <v>135</v>
      </c>
      <c r="C19" s="72" t="s">
        <v>145</v>
      </c>
      <c r="D19" s="71">
        <v>30</v>
      </c>
      <c r="E19" s="67"/>
      <c r="F19" s="66">
        <v>30</v>
      </c>
      <c r="G19" s="68"/>
      <c r="H19" s="67"/>
      <c r="I19" s="66"/>
      <c r="J19" s="68"/>
      <c r="K19" s="68"/>
      <c r="L19" s="67"/>
      <c r="M19" s="66"/>
      <c r="N19" s="67"/>
      <c r="O19" s="67"/>
      <c r="P19" s="67"/>
      <c r="Q19" s="63"/>
      <c r="R19" s="67"/>
      <c r="S19" s="67">
        <v>30</v>
      </c>
      <c r="T19" s="67">
        <v>2</v>
      </c>
      <c r="U19" s="63" t="s">
        <v>45</v>
      </c>
      <c r="V19" s="62">
        <v>2</v>
      </c>
      <c r="W19" s="61"/>
    </row>
    <row r="20" spans="1:54" ht="17.399999999999999" customHeight="1" thickBot="1" x14ac:dyDescent="0.45">
      <c r="A20" s="73">
        <v>10</v>
      </c>
      <c r="B20" s="73" t="s">
        <v>136</v>
      </c>
      <c r="C20" s="72" t="s">
        <v>206</v>
      </c>
      <c r="D20" s="71">
        <v>30</v>
      </c>
      <c r="E20" s="67"/>
      <c r="F20" s="160">
        <v>30</v>
      </c>
      <c r="G20" s="68"/>
      <c r="H20" s="67"/>
      <c r="I20" s="66"/>
      <c r="J20" s="68"/>
      <c r="K20" s="68"/>
      <c r="L20" s="67"/>
      <c r="M20" s="66"/>
      <c r="N20" s="67"/>
      <c r="O20" s="67"/>
      <c r="P20" s="67"/>
      <c r="Q20" s="74"/>
      <c r="R20" s="67"/>
      <c r="S20" s="67">
        <v>30</v>
      </c>
      <c r="T20" s="67">
        <v>2</v>
      </c>
      <c r="U20" s="63" t="s">
        <v>45</v>
      </c>
      <c r="V20" s="62">
        <v>2</v>
      </c>
      <c r="W20" s="61"/>
    </row>
    <row r="21" spans="1:54" ht="13.3" thickBot="1" x14ac:dyDescent="0.45">
      <c r="A21" s="354" t="s">
        <v>26</v>
      </c>
      <c r="B21" s="355"/>
      <c r="C21" s="355"/>
      <c r="D21" s="60">
        <v>300</v>
      </c>
      <c r="E21" s="60">
        <v>75</v>
      </c>
      <c r="F21" s="60">
        <v>225</v>
      </c>
      <c r="G21" s="60">
        <v>105</v>
      </c>
      <c r="H21" s="60">
        <v>7</v>
      </c>
      <c r="I21" s="60"/>
      <c r="J21" s="60">
        <v>30</v>
      </c>
      <c r="K21" s="60"/>
      <c r="L21" s="60">
        <v>2</v>
      </c>
      <c r="M21" s="60"/>
      <c r="N21" s="60">
        <v>30</v>
      </c>
      <c r="O21" s="60"/>
      <c r="P21" s="60">
        <v>4</v>
      </c>
      <c r="Q21" s="60"/>
      <c r="R21" s="60">
        <v>15</v>
      </c>
      <c r="S21" s="60">
        <v>120</v>
      </c>
      <c r="T21" s="60">
        <v>11</v>
      </c>
      <c r="U21" s="60"/>
      <c r="V21" s="60">
        <v>24</v>
      </c>
      <c r="W21" s="59"/>
      <c r="Y21" s="90"/>
    </row>
    <row r="22" spans="1:54" ht="13.3" thickBot="1" x14ac:dyDescent="0.45">
      <c r="A22" s="327" t="s">
        <v>24</v>
      </c>
      <c r="B22" s="330"/>
      <c r="C22" s="330"/>
      <c r="D22" s="58">
        <v>300</v>
      </c>
      <c r="E22" s="58">
        <v>75</v>
      </c>
      <c r="F22" s="58">
        <v>225</v>
      </c>
      <c r="G22" s="58">
        <v>105</v>
      </c>
      <c r="H22" s="58">
        <v>7</v>
      </c>
      <c r="I22" s="58"/>
      <c r="J22" s="58">
        <v>30</v>
      </c>
      <c r="K22" s="58"/>
      <c r="L22" s="58">
        <v>2</v>
      </c>
      <c r="M22" s="58"/>
      <c r="N22" s="58">
        <v>30</v>
      </c>
      <c r="O22" s="58"/>
      <c r="P22" s="58">
        <v>4</v>
      </c>
      <c r="Q22" s="58"/>
      <c r="R22" s="58">
        <v>15</v>
      </c>
      <c r="S22" s="58">
        <v>120</v>
      </c>
      <c r="T22" s="58">
        <v>11</v>
      </c>
      <c r="U22" s="58"/>
      <c r="V22" s="58">
        <v>24</v>
      </c>
      <c r="W22" s="57"/>
    </row>
    <row r="23" spans="1:54" x14ac:dyDescent="0.4">
      <c r="A23" s="56"/>
      <c r="B23" s="56"/>
      <c r="C23" s="56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</row>
    <row r="24" spans="1:54" x14ac:dyDescent="0.4">
      <c r="A24" s="56"/>
      <c r="B24" s="56"/>
      <c r="C24" s="56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</row>
    <row r="25" spans="1:54" s="2" customFormat="1" x14ac:dyDescent="0.4">
      <c r="A25" s="28"/>
      <c r="B25" s="28" t="s">
        <v>210</v>
      </c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</row>
    <row r="26" spans="1:54" s="2" customFormat="1" x14ac:dyDescent="0.4">
      <c r="A26" s="28"/>
      <c r="B26" s="28"/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</row>
    <row r="27" spans="1:54" s="2" customFormat="1" x14ac:dyDescent="0.4">
      <c r="A27" s="28"/>
      <c r="B27" s="28"/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</row>
    <row r="28" spans="1:54" s="2" customFormat="1" x14ac:dyDescent="0.4">
      <c r="A28" s="28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</row>
    <row r="29" spans="1:54" s="2" customFormat="1" ht="15" customHeight="1" x14ac:dyDescent="0.4">
      <c r="A29" s="28"/>
      <c r="B29" s="28" t="s">
        <v>25</v>
      </c>
      <c r="C29" s="28"/>
      <c r="D29" s="324" t="s">
        <v>125</v>
      </c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</row>
    <row r="30" spans="1:54" s="2" customFormat="1" ht="27.75" customHeight="1" x14ac:dyDescent="0.4">
      <c r="A30" s="28"/>
      <c r="B30" s="28" t="s">
        <v>128</v>
      </c>
      <c r="C30" s="28"/>
      <c r="D30" s="288" t="s">
        <v>131</v>
      </c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</row>
    <row r="31" spans="1:54" x14ac:dyDescent="0.4">
      <c r="A31" s="56"/>
      <c r="B31" s="56"/>
      <c r="C31" s="56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</row>
    <row r="32" spans="1:54" x14ac:dyDescent="0.4">
      <c r="A32" s="56"/>
      <c r="B32" s="56"/>
      <c r="C32" s="56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</row>
  </sheetData>
  <mergeCells count="18">
    <mergeCell ref="A10:C10"/>
    <mergeCell ref="A21:C21"/>
    <mergeCell ref="A22:C22"/>
    <mergeCell ref="V5:V9"/>
    <mergeCell ref="A5:A9"/>
    <mergeCell ref="B5:B9"/>
    <mergeCell ref="C5:C9"/>
    <mergeCell ref="D5:F8"/>
    <mergeCell ref="D29:AD29"/>
    <mergeCell ref="D30:W30"/>
    <mergeCell ref="H1:U2"/>
    <mergeCell ref="W5:W9"/>
    <mergeCell ref="G7:I8"/>
    <mergeCell ref="J7:M8"/>
    <mergeCell ref="N7:Q8"/>
    <mergeCell ref="R7:U8"/>
    <mergeCell ref="G5:M6"/>
    <mergeCell ref="N5:U6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6</vt:i4>
      </vt:variant>
    </vt:vector>
  </HeadingPairs>
  <TitlesOfParts>
    <vt:vector size="11" baseType="lpstr">
      <vt:lpstr>Harmonogram studiów</vt:lpstr>
      <vt:lpstr>Specjalność - Badanie rynku</vt:lpstr>
      <vt:lpstr>Specjalność - Administracja</vt:lpstr>
      <vt:lpstr>Specjalność - Cybersocjolog </vt:lpstr>
      <vt:lpstr>Specjalność - Socjologia przest</vt:lpstr>
      <vt:lpstr>'Harmonogram studiów'!Obszar_wydruku</vt:lpstr>
      <vt:lpstr>'Specjalność - Administracja'!Obszar_wydruku</vt:lpstr>
      <vt:lpstr>'Specjalność - Badanie rynku'!Obszar_wydruku</vt:lpstr>
      <vt:lpstr>'Specjalność - Cybersocjolog '!Obszar_wydruku</vt:lpstr>
      <vt:lpstr>'Specjalność - Socjologia przest'!Obszar_wydruku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2026-07-31T11:11:56Z</dcterms:modified>
</cp:coreProperties>
</file>