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"/>
  </bookViews>
  <sheets>
    <sheet name="pranie zbiorówka" sheetId="3" r:id="rId1"/>
    <sheet name="pranie gotowy suma" sheetId="4" r:id="rId2"/>
  </sheets>
  <calcPr calcId="145621"/>
</workbook>
</file>

<file path=xl/calcChain.xml><?xml version="1.0" encoding="utf-8"?>
<calcChain xmlns="http://schemas.openxmlformats.org/spreadsheetml/2006/main">
  <c r="D42" i="4" l="1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</calcChain>
</file>

<file path=xl/sharedStrings.xml><?xml version="1.0" encoding="utf-8"?>
<sst xmlns="http://schemas.openxmlformats.org/spreadsheetml/2006/main" count="161" uniqueCount="85">
  <si>
    <t>Kolumna1</t>
  </si>
  <si>
    <t>Kolumna2</t>
  </si>
  <si>
    <t>Kolumna3</t>
  </si>
  <si>
    <t>Kolumna4</t>
  </si>
  <si>
    <t>Kolumna5</t>
  </si>
  <si>
    <t>Kolumna6</t>
  </si>
  <si>
    <t>Kolumna7</t>
  </si>
  <si>
    <t>L.p.</t>
  </si>
  <si>
    <t>Cena jednostkowa za 1 szt.</t>
  </si>
  <si>
    <t>Ilośc w sztukach</t>
  </si>
  <si>
    <t>Wartośc netto</t>
  </si>
  <si>
    <t>VAT</t>
  </si>
  <si>
    <t>Wartość brutto</t>
  </si>
  <si>
    <t>Asortyment do prania</t>
  </si>
  <si>
    <t>Poszwy 200x160</t>
  </si>
  <si>
    <t>Poszwy 190x140</t>
  </si>
  <si>
    <t>Poszwy 190x150</t>
  </si>
  <si>
    <t>Poszewki 80x60</t>
  </si>
  <si>
    <t>Poszewki 70x80</t>
  </si>
  <si>
    <t>Prześcieradła 200x160</t>
  </si>
  <si>
    <t>Prześcieradła 200x150</t>
  </si>
  <si>
    <t>Koce 200x150</t>
  </si>
  <si>
    <t>Koce 200x160</t>
  </si>
  <si>
    <t>Firanki 280x180</t>
  </si>
  <si>
    <t>Firanki 300x250</t>
  </si>
  <si>
    <t>Firanki 300x150</t>
  </si>
  <si>
    <t>Firanki 300x240</t>
  </si>
  <si>
    <t>Firanki 280x290</t>
  </si>
  <si>
    <t>Firanki 300x270</t>
  </si>
  <si>
    <t>Firanki 240x220</t>
  </si>
  <si>
    <t>Firanki 350x300</t>
  </si>
  <si>
    <t>Firanki 400x180</t>
  </si>
  <si>
    <t>Zasłony 240x140</t>
  </si>
  <si>
    <t>Zasłony 290x150</t>
  </si>
  <si>
    <t>Zasłony 250x160</t>
  </si>
  <si>
    <t>Zasłony 250x130</t>
  </si>
  <si>
    <t>Zasłony 220x140</t>
  </si>
  <si>
    <t>Zasłony 250x150</t>
  </si>
  <si>
    <t>Zasłony 350x150</t>
  </si>
  <si>
    <t>Zasłony 300x150</t>
  </si>
  <si>
    <t>Obrus 120x120</t>
  </si>
  <si>
    <t>Obrus 140x100</t>
  </si>
  <si>
    <t>Ręczniki 120x160</t>
  </si>
  <si>
    <t>Ręczniki 85x45</t>
  </si>
  <si>
    <t>Ścierki</t>
  </si>
  <si>
    <t>Narzuty 200x150</t>
  </si>
  <si>
    <t>Firanki muślinowe 330x235</t>
  </si>
  <si>
    <t>Firanki muślinowe 290x235</t>
  </si>
  <si>
    <t>Firanki muślinowe 260x235</t>
  </si>
  <si>
    <t>Obrus aksamitny</t>
  </si>
  <si>
    <t>Obrus żorżetowy</t>
  </si>
  <si>
    <t>Firanki 260x230</t>
  </si>
  <si>
    <t>Firanki 170x240</t>
  </si>
  <si>
    <t>Żaluzje</t>
  </si>
  <si>
    <t>Firanki 100x150</t>
  </si>
  <si>
    <t>Firanki 350x190</t>
  </si>
  <si>
    <t>Zasłony 145x190</t>
  </si>
  <si>
    <t>Kołdra</t>
  </si>
  <si>
    <t>Poduszka</t>
  </si>
  <si>
    <t>Kolumna8</t>
  </si>
  <si>
    <t>Kolumna9</t>
  </si>
  <si>
    <t>Rejon Rejtana</t>
  </si>
  <si>
    <t>Rejon Cicha</t>
  </si>
  <si>
    <t>DS. Merkury Hilton</t>
  </si>
  <si>
    <t>Iwonicz MCEE</t>
  </si>
  <si>
    <t>Rejon Centrum</t>
  </si>
  <si>
    <t>Obrus żorżetowy 300x200</t>
  </si>
  <si>
    <t>Rejon Jałowego</t>
  </si>
  <si>
    <t>DS. Werynia</t>
  </si>
  <si>
    <t>Krasne</t>
  </si>
  <si>
    <t>Instytut Muzyki</t>
  </si>
  <si>
    <t xml:space="preserve">                            /na rok</t>
  </si>
  <si>
    <t xml:space="preserve">                            / na 2 lata</t>
  </si>
  <si>
    <t xml:space="preserve">                           / na rok</t>
  </si>
  <si>
    <t xml:space="preserve">                         /na 2 lata</t>
  </si>
  <si>
    <t xml:space="preserve">                 /na rok</t>
  </si>
  <si>
    <t xml:space="preserve">                  /na 2 lata</t>
  </si>
  <si>
    <t>38.Razem:</t>
  </si>
  <si>
    <t>39.Razem:</t>
  </si>
  <si>
    <t>Bardzo ważne !!!</t>
  </si>
  <si>
    <t>Otrzymane wartośći netto,vat,brutto z pozycji "38" należy pomnożyć przez 2 (ponieważ umowa będzie zawierana na 2 lata),</t>
  </si>
  <si>
    <t>a następnie otrzymane wartości z pozycji "39" należy przenieśc do Formularza Ofertowego (zał. Nr 1 do SIWZ)</t>
  </si>
  <si>
    <t>Uwaga! Należy zastosować właściwą stawkę VAT.</t>
  </si>
  <si>
    <t>…………………………………………………………………</t>
  </si>
  <si>
    <t>podpis upoważnionego przedstawiciela Wykonawcy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</si>
</sst>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0" fillId="0" borderId="2" xfId="0" applyBorder="1" applyAlignment="1">
      <alignment wrapText="1"/>
    </xf>
    <xf numFmtId="0" fontId="1" fillId="0" borderId="0" xfId="0" applyFont="1" applyAlignment="1">
      <alignment wrapText="1"/>
    </xf>
    <xf numFmtId="0" fontId="1" fillId="0" borderId="2" xfId="0" applyFont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Fill="1" applyBorder="1"/>
    <xf numFmtId="0" fontId="1" fillId="0" borderId="0" xfId="0" applyFont="1" applyFill="1" applyBorder="1" applyAlignment="1">
      <alignment wrapText="1"/>
    </xf>
    <xf numFmtId="0" fontId="0" fillId="0" borderId="0" xfId="0" applyFill="1" applyBorder="1" applyAlignment="1"/>
  </cellXfs>
  <cellStyles count="1">
    <cellStyle name="Normalny" xfId="0" builtinId="0"/>
  </cellStyles>
  <dxfs count="34"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3" name="Tabela14" displayName="Tabela14" ref="A4:G52" totalsRowCount="1" headerRowDxfId="33" dataDxfId="32">
  <autoFilter ref="A4:G51"/>
  <sortState ref="A5:G51">
    <sortCondition ref="B6"/>
  </sortState>
  <tableColumns count="7">
    <tableColumn id="1" name="Kolumna1" dataDxfId="31" totalsRowDxfId="30"/>
    <tableColumn id="2" name="Kolumna2" dataDxfId="29" totalsRowDxfId="28"/>
    <tableColumn id="3" name="Kolumna3" dataDxfId="27" totalsRowDxfId="26"/>
    <tableColumn id="4" name="Kolumna4" dataDxfId="25" totalsRowDxfId="24"/>
    <tableColumn id="5" name="Kolumna5" dataDxfId="23" totalsRowDxfId="22"/>
    <tableColumn id="6" name="Kolumna6" dataDxfId="21" totalsRowDxfId="20"/>
    <tableColumn id="7" name="Kolumna7" dataDxfId="19" totalsRowDxfId="1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5" name="Tabela46" displayName="Tabela46" ref="H4:P52" totalsRowShown="0">
  <autoFilter ref="H4:P52"/>
  <tableColumns count="9">
    <tableColumn id="1" name="Kolumna1"/>
    <tableColumn id="2" name="Kolumna2"/>
    <tableColumn id="3" name="Kolumna3"/>
    <tableColumn id="4" name="Kolumna4"/>
    <tableColumn id="5" name="Kolumna5"/>
    <tableColumn id="6" name="Kolumna6"/>
    <tableColumn id="7" name="Kolumna7"/>
    <tableColumn id="8" name="Kolumna8"/>
    <tableColumn id="9" name="Kolumna9" dataDxfId="17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6" name="Tabela147" displayName="Tabela147" ref="A4:G50" totalsRowCount="1" headerRowDxfId="16" dataDxfId="15">
  <autoFilter ref="A4:G49"/>
  <sortState ref="A5:G51">
    <sortCondition ref="B6"/>
  </sortState>
  <tableColumns count="7">
    <tableColumn id="1" name="Kolumna1" dataDxfId="14" totalsRowDxfId="13"/>
    <tableColumn id="2" name="Kolumna2" dataDxfId="12" totalsRowDxfId="11"/>
    <tableColumn id="3" name="Kolumna3" dataDxfId="10" totalsRowDxfId="9"/>
    <tableColumn id="4" name="Kolumna4" dataDxfId="8" totalsRowDxfId="7"/>
    <tableColumn id="5" name="Kolumna5" dataDxfId="6" totalsRowDxfId="5"/>
    <tableColumn id="6" name="Kolumna6" dataDxfId="4" totalsRowDxfId="3"/>
    <tableColumn id="7" name="Kolumna7" dataDxfId="2" totalsRowDxfId="1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7" name="Tabela468" displayName="Tabela468" ref="H4:P52" totalsRowShown="0">
  <autoFilter ref="H4:P52"/>
  <tableColumns count="9">
    <tableColumn id="1" name="Kolumna1"/>
    <tableColumn id="2" name="Kolumna2"/>
    <tableColumn id="3" name="Kolumna3"/>
    <tableColumn id="4" name="Kolumna4"/>
    <tableColumn id="5" name="Kolumna5"/>
    <tableColumn id="6" name="Kolumna6"/>
    <tableColumn id="7" name="Kolumna7"/>
    <tableColumn id="8" name="Kolumna8"/>
    <tableColumn id="9" name="Kolumna9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P52"/>
  <sheetViews>
    <sheetView topLeftCell="A37" workbookViewId="0">
      <selection sqref="A1:XFD1048576"/>
    </sheetView>
  </sheetViews>
  <sheetFormatPr defaultRowHeight="15" x14ac:dyDescent="0.25"/>
  <cols>
    <col min="1" max="1" width="7.85546875" customWidth="1"/>
    <col min="2" max="2" width="24.7109375" customWidth="1"/>
    <col min="3" max="3" width="19" customWidth="1"/>
    <col min="4" max="16" width="12" customWidth="1"/>
  </cols>
  <sheetData>
    <row r="4" spans="1:16" ht="30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t="s">
        <v>0</v>
      </c>
      <c r="I4" t="s">
        <v>1</v>
      </c>
      <c r="J4" t="s">
        <v>2</v>
      </c>
      <c r="K4" t="s">
        <v>3</v>
      </c>
      <c r="L4" t="s">
        <v>4</v>
      </c>
      <c r="M4" t="s">
        <v>5</v>
      </c>
      <c r="N4" t="s">
        <v>6</v>
      </c>
      <c r="O4" t="s">
        <v>59</v>
      </c>
      <c r="P4" t="s">
        <v>60</v>
      </c>
    </row>
    <row r="5" spans="1:16" ht="30" x14ac:dyDescent="0.25">
      <c r="A5" s="1" t="s">
        <v>7</v>
      </c>
      <c r="B5" s="1" t="s">
        <v>13</v>
      </c>
      <c r="C5" s="1" t="s">
        <v>8</v>
      </c>
      <c r="D5" s="1" t="s">
        <v>9</v>
      </c>
      <c r="E5" s="1" t="s">
        <v>10</v>
      </c>
      <c r="F5" s="1" t="s">
        <v>11</v>
      </c>
      <c r="G5" s="1" t="s">
        <v>12</v>
      </c>
      <c r="H5" s="1" t="s">
        <v>61</v>
      </c>
      <c r="I5" s="1" t="s">
        <v>62</v>
      </c>
      <c r="J5" s="1" t="s">
        <v>63</v>
      </c>
      <c r="K5" s="1" t="s">
        <v>64</v>
      </c>
      <c r="L5" s="1" t="s">
        <v>65</v>
      </c>
      <c r="M5" s="1" t="s">
        <v>67</v>
      </c>
      <c r="N5" s="1" t="s">
        <v>68</v>
      </c>
      <c r="O5" s="1" t="s">
        <v>69</v>
      </c>
      <c r="P5" s="1" t="s">
        <v>70</v>
      </c>
    </row>
    <row r="6" spans="1:16" x14ac:dyDescent="0.25">
      <c r="A6" s="1">
        <v>1</v>
      </c>
      <c r="B6" s="1" t="s">
        <v>54</v>
      </c>
      <c r="C6" s="1"/>
      <c r="D6" s="1">
        <f t="shared" ref="D6:D51" si="0">SUM(H6:P6)</f>
        <v>0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x14ac:dyDescent="0.25">
      <c r="A7" s="1">
        <v>2</v>
      </c>
      <c r="B7" s="1" t="s">
        <v>52</v>
      </c>
      <c r="C7" s="1"/>
      <c r="D7" s="1">
        <f t="shared" si="0"/>
        <v>10</v>
      </c>
      <c r="E7" s="1"/>
      <c r="F7" s="1"/>
      <c r="G7" s="1"/>
      <c r="H7" s="1"/>
      <c r="I7" s="1"/>
      <c r="J7" s="1"/>
      <c r="K7" s="1"/>
      <c r="L7" s="1">
        <v>10</v>
      </c>
      <c r="M7" s="1"/>
      <c r="N7" s="1"/>
      <c r="O7" s="1"/>
      <c r="P7" s="1"/>
    </row>
    <row r="8" spans="1:16" x14ac:dyDescent="0.25">
      <c r="A8" s="1">
        <v>3</v>
      </c>
      <c r="B8" s="1" t="s">
        <v>29</v>
      </c>
      <c r="C8" s="1"/>
      <c r="D8" s="1">
        <f t="shared" si="0"/>
        <v>630</v>
      </c>
      <c r="E8" s="1"/>
      <c r="F8" s="1"/>
      <c r="G8" s="1"/>
      <c r="H8" s="1"/>
      <c r="I8" s="1">
        <v>600</v>
      </c>
      <c r="J8" s="1"/>
      <c r="K8" s="1"/>
      <c r="L8" s="1"/>
      <c r="M8" s="1">
        <v>30</v>
      </c>
      <c r="N8" s="1"/>
      <c r="O8" s="1"/>
      <c r="P8" s="1"/>
    </row>
    <row r="9" spans="1:16" x14ac:dyDescent="0.25">
      <c r="A9" s="1">
        <v>4</v>
      </c>
      <c r="B9" s="1" t="s">
        <v>51</v>
      </c>
      <c r="C9" s="1"/>
      <c r="D9" s="1">
        <f t="shared" si="0"/>
        <v>0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x14ac:dyDescent="0.25">
      <c r="A10" s="1">
        <v>5</v>
      </c>
      <c r="B10" s="1" t="s">
        <v>23</v>
      </c>
      <c r="C10" s="1"/>
      <c r="D10" s="1">
        <f t="shared" si="0"/>
        <v>120</v>
      </c>
      <c r="E10" s="1"/>
      <c r="F10" s="1"/>
      <c r="G10" s="1"/>
      <c r="H10" s="1"/>
      <c r="I10" s="1"/>
      <c r="J10" s="1"/>
      <c r="K10" s="1"/>
      <c r="L10" s="1"/>
      <c r="M10" s="1"/>
      <c r="N10" s="1">
        <v>120</v>
      </c>
      <c r="O10" s="1"/>
      <c r="P10" s="1"/>
    </row>
    <row r="11" spans="1:16" x14ac:dyDescent="0.25">
      <c r="A11" s="1">
        <v>6</v>
      </c>
      <c r="B11" s="1" t="s">
        <v>27</v>
      </c>
      <c r="C11" s="1"/>
      <c r="D11" s="1">
        <f t="shared" si="0"/>
        <v>35</v>
      </c>
      <c r="E11" s="1"/>
      <c r="F11" s="1"/>
      <c r="G11" s="1"/>
      <c r="H11" s="1">
        <v>35</v>
      </c>
      <c r="I11" s="1"/>
      <c r="J11" s="1"/>
      <c r="K11" s="1"/>
      <c r="L11" s="1"/>
      <c r="M11" s="1"/>
      <c r="N11" s="1"/>
      <c r="O11" s="1"/>
      <c r="P11" s="1"/>
    </row>
    <row r="12" spans="1:16" x14ac:dyDescent="0.25">
      <c r="A12" s="1">
        <v>7</v>
      </c>
      <c r="B12" s="1" t="s">
        <v>25</v>
      </c>
      <c r="C12" s="1"/>
      <c r="D12" s="1">
        <f t="shared" si="0"/>
        <v>0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x14ac:dyDescent="0.25">
      <c r="A13" s="1">
        <v>8</v>
      </c>
      <c r="B13" s="1" t="s">
        <v>26</v>
      </c>
      <c r="C13" s="1"/>
      <c r="D13" s="1">
        <f t="shared" si="0"/>
        <v>870</v>
      </c>
      <c r="E13" s="1"/>
      <c r="F13" s="1"/>
      <c r="G13" s="1"/>
      <c r="H13" s="1">
        <v>90</v>
      </c>
      <c r="I13" s="1">
        <v>780</v>
      </c>
      <c r="J13" s="1"/>
      <c r="K13" s="1"/>
      <c r="L13" s="1"/>
      <c r="M13" s="1"/>
      <c r="N13" s="1"/>
      <c r="O13" s="1"/>
      <c r="P13" s="1"/>
    </row>
    <row r="14" spans="1:16" x14ac:dyDescent="0.25">
      <c r="A14" s="1">
        <v>9</v>
      </c>
      <c r="B14" s="1" t="s">
        <v>24</v>
      </c>
      <c r="C14" s="1"/>
      <c r="D14" s="1">
        <f t="shared" si="0"/>
        <v>30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>
        <v>30</v>
      </c>
      <c r="P14" s="1"/>
    </row>
    <row r="15" spans="1:16" x14ac:dyDescent="0.25">
      <c r="A15" s="1">
        <v>10</v>
      </c>
      <c r="B15" s="1" t="s">
        <v>28</v>
      </c>
      <c r="C15" s="1"/>
      <c r="D15" s="1">
        <f t="shared" si="0"/>
        <v>0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x14ac:dyDescent="0.25">
      <c r="A16" s="1">
        <v>11</v>
      </c>
      <c r="B16" s="1" t="s">
        <v>55</v>
      </c>
      <c r="C16" s="1"/>
      <c r="D16" s="1">
        <f t="shared" si="0"/>
        <v>1072</v>
      </c>
      <c r="E16" s="1"/>
      <c r="F16" s="1"/>
      <c r="G16" s="1"/>
      <c r="H16" s="1"/>
      <c r="I16" s="1"/>
      <c r="J16" s="1">
        <v>1000</v>
      </c>
      <c r="K16" s="1">
        <v>72</v>
      </c>
      <c r="L16" s="1"/>
      <c r="M16" s="1"/>
      <c r="N16" s="1"/>
      <c r="O16" s="1"/>
      <c r="P16" s="1"/>
    </row>
    <row r="17" spans="1:16" x14ac:dyDescent="0.25">
      <c r="A17" s="1">
        <v>12</v>
      </c>
      <c r="B17" s="1" t="s">
        <v>30</v>
      </c>
      <c r="C17" s="1"/>
      <c r="D17" s="1">
        <f t="shared" si="0"/>
        <v>30</v>
      </c>
      <c r="E17" s="1"/>
      <c r="F17" s="1"/>
      <c r="G17" s="1"/>
      <c r="H17" s="1"/>
      <c r="I17" s="1"/>
      <c r="J17" s="1"/>
      <c r="K17" s="1"/>
      <c r="L17" s="1"/>
      <c r="M17" s="1">
        <v>30</v>
      </c>
      <c r="N17" s="1"/>
      <c r="O17" s="1"/>
      <c r="P17" s="1"/>
    </row>
    <row r="18" spans="1:16" x14ac:dyDescent="0.25">
      <c r="A18" s="1">
        <v>13</v>
      </c>
      <c r="B18" s="1" t="s">
        <v>31</v>
      </c>
      <c r="C18" s="1"/>
      <c r="D18" s="1">
        <f t="shared" si="0"/>
        <v>0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30" x14ac:dyDescent="0.25">
      <c r="A19" s="1">
        <v>14</v>
      </c>
      <c r="B19" s="1" t="s">
        <v>48</v>
      </c>
      <c r="C19" s="1"/>
      <c r="D19" s="1">
        <f t="shared" si="0"/>
        <v>64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>
        <v>64</v>
      </c>
    </row>
    <row r="20" spans="1:16" ht="30" x14ac:dyDescent="0.25">
      <c r="A20" s="1">
        <v>15</v>
      </c>
      <c r="B20" s="1" t="s">
        <v>47</v>
      </c>
      <c r="C20" s="1"/>
      <c r="D20" s="1">
        <f t="shared" si="0"/>
        <v>16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>
        <v>16</v>
      </c>
    </row>
    <row r="21" spans="1:16" ht="30" x14ac:dyDescent="0.25">
      <c r="A21" s="1">
        <v>16</v>
      </c>
      <c r="B21" s="1" t="s">
        <v>46</v>
      </c>
      <c r="C21" s="1"/>
      <c r="D21" s="1">
        <f t="shared" si="0"/>
        <v>92</v>
      </c>
      <c r="E21" s="1"/>
      <c r="F21" s="1"/>
      <c r="G21" s="1"/>
      <c r="H21" s="1"/>
      <c r="I21" s="1"/>
      <c r="J21" s="1"/>
      <c r="K21" s="1"/>
      <c r="L21" s="1"/>
      <c r="M21" s="1">
        <v>28</v>
      </c>
      <c r="N21" s="1"/>
      <c r="O21" s="1"/>
      <c r="P21" s="1">
        <v>64</v>
      </c>
    </row>
    <row r="22" spans="1:16" x14ac:dyDescent="0.25">
      <c r="A22" s="1">
        <v>17</v>
      </c>
      <c r="B22" s="1" t="s">
        <v>21</v>
      </c>
      <c r="C22" s="1"/>
      <c r="D22" s="1">
        <f t="shared" si="0"/>
        <v>2587</v>
      </c>
      <c r="E22" s="1"/>
      <c r="F22" s="1"/>
      <c r="G22" s="1"/>
      <c r="H22" s="1">
        <v>3</v>
      </c>
      <c r="I22" s="1">
        <v>1430</v>
      </c>
      <c r="J22" s="1">
        <v>1000</v>
      </c>
      <c r="K22" s="1"/>
      <c r="L22" s="1">
        <v>150</v>
      </c>
      <c r="M22" s="1">
        <v>4</v>
      </c>
      <c r="N22" s="1"/>
      <c r="O22" s="1"/>
      <c r="P22" s="1"/>
    </row>
    <row r="23" spans="1:16" x14ac:dyDescent="0.25">
      <c r="A23" s="1">
        <v>18</v>
      </c>
      <c r="B23" s="1" t="s">
        <v>22</v>
      </c>
      <c r="C23" s="1"/>
      <c r="D23" s="1">
        <f t="shared" si="0"/>
        <v>1856</v>
      </c>
      <c r="E23" s="1"/>
      <c r="F23" s="1"/>
      <c r="G23" s="1"/>
      <c r="H23" s="1"/>
      <c r="I23" s="1">
        <v>1300</v>
      </c>
      <c r="J23" s="1"/>
      <c r="K23" s="1">
        <v>50</v>
      </c>
      <c r="L23" s="1">
        <v>356</v>
      </c>
      <c r="M23" s="1"/>
      <c r="N23" s="1">
        <v>150</v>
      </c>
      <c r="O23" s="1"/>
      <c r="P23" s="1"/>
    </row>
    <row r="24" spans="1:16" x14ac:dyDescent="0.25">
      <c r="A24" s="1">
        <v>19</v>
      </c>
      <c r="B24" s="1" t="s">
        <v>57</v>
      </c>
      <c r="C24" s="1"/>
      <c r="D24" s="1">
        <f t="shared" si="0"/>
        <v>2255</v>
      </c>
      <c r="E24" s="1"/>
      <c r="F24" s="1"/>
      <c r="G24" s="1"/>
      <c r="H24" s="1"/>
      <c r="I24" s="1">
        <v>1100</v>
      </c>
      <c r="J24" s="1">
        <v>1000</v>
      </c>
      <c r="K24" s="1">
        <v>35</v>
      </c>
      <c r="L24" s="1"/>
      <c r="M24" s="1"/>
      <c r="N24" s="1">
        <v>120</v>
      </c>
      <c r="O24" s="1"/>
      <c r="P24" s="1"/>
    </row>
    <row r="25" spans="1:16" x14ac:dyDescent="0.25">
      <c r="A25" s="1">
        <v>20</v>
      </c>
      <c r="B25" s="1" t="s">
        <v>45</v>
      </c>
      <c r="C25" s="1"/>
      <c r="D25" s="1">
        <f t="shared" si="0"/>
        <v>160</v>
      </c>
      <c r="E25" s="1"/>
      <c r="F25" s="1"/>
      <c r="G25" s="1"/>
      <c r="H25" s="1"/>
      <c r="I25" s="1"/>
      <c r="J25" s="1"/>
      <c r="K25" s="1"/>
      <c r="L25" s="1"/>
      <c r="M25" s="1"/>
      <c r="N25" s="1">
        <v>160</v>
      </c>
      <c r="O25" s="1"/>
      <c r="P25" s="1"/>
    </row>
    <row r="26" spans="1:16" x14ac:dyDescent="0.25">
      <c r="A26" s="1">
        <v>21</v>
      </c>
      <c r="B26" s="1" t="s">
        <v>40</v>
      </c>
      <c r="C26" s="1"/>
      <c r="D26" s="1">
        <f t="shared" si="0"/>
        <v>450</v>
      </c>
      <c r="E26" s="1"/>
      <c r="F26" s="1"/>
      <c r="G26" s="1"/>
      <c r="H26" s="1"/>
      <c r="I26" s="1">
        <v>40</v>
      </c>
      <c r="J26" s="1">
        <v>300</v>
      </c>
      <c r="K26" s="1"/>
      <c r="L26" s="1">
        <v>110</v>
      </c>
      <c r="M26" s="1"/>
      <c r="N26" s="1"/>
      <c r="O26" s="1"/>
      <c r="P26" s="1"/>
    </row>
    <row r="27" spans="1:16" x14ac:dyDescent="0.25">
      <c r="A27" s="1">
        <v>22</v>
      </c>
      <c r="B27" s="1" t="s">
        <v>41</v>
      </c>
      <c r="C27" s="1"/>
      <c r="D27" s="1">
        <f t="shared" si="0"/>
        <v>60</v>
      </c>
      <c r="E27" s="1"/>
      <c r="F27" s="1"/>
      <c r="G27" s="1"/>
      <c r="H27" s="1"/>
      <c r="I27" s="1"/>
      <c r="J27" s="1"/>
      <c r="K27" s="1"/>
      <c r="L27" s="1">
        <v>60</v>
      </c>
      <c r="M27" s="1"/>
      <c r="N27" s="1"/>
      <c r="O27" s="1"/>
      <c r="P27" s="1"/>
    </row>
    <row r="28" spans="1:16" x14ac:dyDescent="0.25">
      <c r="A28" s="1">
        <v>23</v>
      </c>
      <c r="B28" s="1" t="s">
        <v>49</v>
      </c>
      <c r="C28" s="1"/>
      <c r="D28" s="1">
        <f t="shared" si="0"/>
        <v>0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25" customHeight="1" x14ac:dyDescent="0.25">
      <c r="A29" s="1">
        <v>24</v>
      </c>
      <c r="B29" s="1" t="s">
        <v>50</v>
      </c>
      <c r="C29" s="1"/>
      <c r="D29" s="1">
        <f t="shared" si="0"/>
        <v>400</v>
      </c>
      <c r="E29" s="1"/>
      <c r="F29" s="1"/>
      <c r="G29" s="1"/>
      <c r="H29" s="1"/>
      <c r="I29" s="1"/>
      <c r="J29" s="1"/>
      <c r="K29" s="1">
        <v>400</v>
      </c>
      <c r="L29" s="1"/>
      <c r="M29" s="1"/>
      <c r="N29" s="1"/>
      <c r="O29" s="1"/>
      <c r="P29" s="1"/>
    </row>
    <row r="30" spans="1:16" ht="14.25" customHeight="1" x14ac:dyDescent="0.25">
      <c r="A30" s="1">
        <v>25</v>
      </c>
      <c r="B30" s="1" t="s">
        <v>66</v>
      </c>
      <c r="C30" s="1"/>
      <c r="D30" s="1">
        <f t="shared" si="0"/>
        <v>14</v>
      </c>
      <c r="E30" s="1"/>
      <c r="F30" s="1"/>
      <c r="G30" s="1"/>
      <c r="H30" s="1"/>
      <c r="I30" s="1"/>
      <c r="J30" s="1"/>
      <c r="K30" s="1"/>
      <c r="L30" s="1">
        <v>14</v>
      </c>
      <c r="M30" s="1"/>
      <c r="N30" s="1"/>
      <c r="O30" s="1"/>
      <c r="P30" s="1"/>
    </row>
    <row r="31" spans="1:16" x14ac:dyDescent="0.25">
      <c r="A31" s="1">
        <v>26</v>
      </c>
      <c r="B31" s="1" t="s">
        <v>58</v>
      </c>
      <c r="C31" s="1"/>
      <c r="D31" s="1">
        <f t="shared" si="0"/>
        <v>2100</v>
      </c>
      <c r="E31" s="1"/>
      <c r="F31" s="1"/>
      <c r="G31" s="1"/>
      <c r="H31" s="1"/>
      <c r="I31" s="1">
        <v>1100</v>
      </c>
      <c r="J31" s="1">
        <v>1000</v>
      </c>
      <c r="K31" s="1"/>
      <c r="L31" s="1"/>
      <c r="M31" s="1"/>
      <c r="N31" s="1"/>
      <c r="O31" s="1"/>
      <c r="P31" s="1"/>
    </row>
    <row r="32" spans="1:16" x14ac:dyDescent="0.25">
      <c r="A32" s="1">
        <v>27</v>
      </c>
      <c r="B32" s="1" t="s">
        <v>18</v>
      </c>
      <c r="C32" s="1"/>
      <c r="D32" s="1">
        <f t="shared" si="0"/>
        <v>34065</v>
      </c>
      <c r="E32" s="1"/>
      <c r="F32" s="1"/>
      <c r="G32" s="1"/>
      <c r="H32" s="1"/>
      <c r="I32" s="1">
        <v>26000</v>
      </c>
      <c r="J32" s="1">
        <v>4200</v>
      </c>
      <c r="K32" s="1"/>
      <c r="L32" s="1">
        <v>3865</v>
      </c>
      <c r="M32" s="1"/>
      <c r="N32" s="1"/>
      <c r="O32" s="1"/>
      <c r="P32" s="1"/>
    </row>
    <row r="33" spans="1:16" x14ac:dyDescent="0.25">
      <c r="A33" s="1">
        <v>28</v>
      </c>
      <c r="B33" s="1" t="s">
        <v>17</v>
      </c>
      <c r="C33" s="1"/>
      <c r="D33" s="1">
        <f t="shared" si="0"/>
        <v>1560</v>
      </c>
      <c r="E33" s="1"/>
      <c r="F33" s="1"/>
      <c r="G33" s="1"/>
      <c r="H33" s="1">
        <v>20</v>
      </c>
      <c r="I33" s="1"/>
      <c r="J33" s="1"/>
      <c r="K33" s="1">
        <v>900</v>
      </c>
      <c r="L33" s="1">
        <v>20</v>
      </c>
      <c r="M33" s="1"/>
      <c r="N33" s="1">
        <v>600</v>
      </c>
      <c r="O33" s="1">
        <v>20</v>
      </c>
      <c r="P33" s="1"/>
    </row>
    <row r="34" spans="1:16" x14ac:dyDescent="0.25">
      <c r="A34" s="1">
        <v>29</v>
      </c>
      <c r="B34" s="1" t="s">
        <v>15</v>
      </c>
      <c r="C34" s="1"/>
      <c r="D34" s="1">
        <f t="shared" si="0"/>
        <v>0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x14ac:dyDescent="0.25">
      <c r="A35" s="1">
        <v>30</v>
      </c>
      <c r="B35" s="1" t="s">
        <v>16</v>
      </c>
      <c r="C35" s="1"/>
      <c r="D35" s="1">
        <f t="shared" si="0"/>
        <v>27000</v>
      </c>
      <c r="E35" s="1"/>
      <c r="F35" s="1"/>
      <c r="G35" s="1"/>
      <c r="H35" s="1"/>
      <c r="I35" s="1">
        <v>26000</v>
      </c>
      <c r="J35" s="1"/>
      <c r="K35" s="1">
        <v>850</v>
      </c>
      <c r="L35" s="1">
        <v>150</v>
      </c>
      <c r="M35" s="1"/>
      <c r="N35" s="1"/>
      <c r="O35" s="1"/>
      <c r="P35" s="1"/>
    </row>
    <row r="36" spans="1:16" x14ac:dyDescent="0.25">
      <c r="A36" s="1">
        <v>31</v>
      </c>
      <c r="B36" s="1" t="s">
        <v>14</v>
      </c>
      <c r="C36" s="1"/>
      <c r="D36" s="1">
        <f t="shared" si="0"/>
        <v>8550</v>
      </c>
      <c r="E36" s="1"/>
      <c r="F36" s="1"/>
      <c r="G36" s="1"/>
      <c r="H36" s="1">
        <v>10</v>
      </c>
      <c r="I36" s="1"/>
      <c r="J36" s="1">
        <v>4200</v>
      </c>
      <c r="K36" s="1"/>
      <c r="L36" s="1">
        <v>3720</v>
      </c>
      <c r="M36" s="1"/>
      <c r="N36" s="1">
        <v>600</v>
      </c>
      <c r="O36" s="1">
        <v>20</v>
      </c>
      <c r="P36" s="1"/>
    </row>
    <row r="37" spans="1:16" x14ac:dyDescent="0.25">
      <c r="A37" s="1">
        <v>32</v>
      </c>
      <c r="B37" s="1" t="s">
        <v>20</v>
      </c>
      <c r="C37" s="1"/>
      <c r="D37" s="1">
        <f t="shared" si="0"/>
        <v>12820</v>
      </c>
      <c r="E37" s="1"/>
      <c r="F37" s="1"/>
      <c r="G37" s="1"/>
      <c r="H37" s="1"/>
      <c r="I37" s="1">
        <v>12800</v>
      </c>
      <c r="J37" s="1"/>
      <c r="K37" s="1"/>
      <c r="L37" s="1">
        <v>20</v>
      </c>
      <c r="M37" s="1"/>
      <c r="N37" s="1"/>
      <c r="O37" s="1"/>
      <c r="P37" s="1"/>
    </row>
    <row r="38" spans="1:16" x14ac:dyDescent="0.25">
      <c r="A38" s="1">
        <v>33</v>
      </c>
      <c r="B38" s="1" t="s">
        <v>19</v>
      </c>
      <c r="C38" s="1"/>
      <c r="D38" s="1">
        <f t="shared" si="0"/>
        <v>22380</v>
      </c>
      <c r="E38" s="1"/>
      <c r="F38" s="1"/>
      <c r="G38" s="1"/>
      <c r="H38" s="1">
        <v>10</v>
      </c>
      <c r="I38" s="1">
        <v>13000</v>
      </c>
      <c r="J38" s="1">
        <v>4200</v>
      </c>
      <c r="K38" s="1">
        <v>850</v>
      </c>
      <c r="L38" s="1">
        <v>3700</v>
      </c>
      <c r="M38" s="1"/>
      <c r="N38" s="1">
        <v>600</v>
      </c>
      <c r="O38" s="1">
        <v>20</v>
      </c>
      <c r="P38" s="1"/>
    </row>
    <row r="39" spans="1:16" x14ac:dyDescent="0.25">
      <c r="A39" s="1">
        <v>34</v>
      </c>
      <c r="B39" s="1" t="s">
        <v>42</v>
      </c>
      <c r="C39" s="1"/>
      <c r="D39" s="1">
        <f t="shared" si="0"/>
        <v>1680</v>
      </c>
      <c r="E39" s="1"/>
      <c r="F39" s="1"/>
      <c r="G39" s="1"/>
      <c r="H39" s="1"/>
      <c r="I39" s="1">
        <v>500</v>
      </c>
      <c r="J39" s="1">
        <v>700</v>
      </c>
      <c r="K39" s="1">
        <v>250</v>
      </c>
      <c r="L39" s="1">
        <v>230</v>
      </c>
      <c r="M39" s="1"/>
      <c r="N39" s="1"/>
      <c r="O39" s="1"/>
      <c r="P39" s="1"/>
    </row>
    <row r="40" spans="1:16" x14ac:dyDescent="0.25">
      <c r="A40" s="1">
        <v>35</v>
      </c>
      <c r="B40" s="1" t="s">
        <v>43</v>
      </c>
      <c r="C40" s="1"/>
      <c r="D40" s="1">
        <f t="shared" si="0"/>
        <v>340</v>
      </c>
      <c r="E40" s="1"/>
      <c r="F40" s="1"/>
      <c r="G40" s="1"/>
      <c r="H40" s="1">
        <v>10</v>
      </c>
      <c r="I40" s="1">
        <v>300</v>
      </c>
      <c r="J40" s="1"/>
      <c r="K40" s="1"/>
      <c r="L40" s="1">
        <v>30</v>
      </c>
      <c r="M40" s="1"/>
      <c r="N40" s="1"/>
      <c r="O40" s="1"/>
      <c r="P40" s="1"/>
    </row>
    <row r="41" spans="1:16" x14ac:dyDescent="0.25">
      <c r="A41" s="1">
        <v>36</v>
      </c>
      <c r="B41" s="1" t="s">
        <v>44</v>
      </c>
      <c r="C41" s="1"/>
      <c r="D41" s="1">
        <f t="shared" si="0"/>
        <v>10</v>
      </c>
      <c r="E41" s="1"/>
      <c r="F41" s="1"/>
      <c r="G41" s="1"/>
      <c r="H41" s="1">
        <v>10</v>
      </c>
      <c r="I41" s="1"/>
      <c r="J41" s="1"/>
      <c r="K41" s="1"/>
      <c r="L41" s="1"/>
      <c r="M41" s="1"/>
      <c r="N41" s="1"/>
      <c r="O41" s="1"/>
      <c r="P41" s="1"/>
    </row>
    <row r="42" spans="1:16" x14ac:dyDescent="0.25">
      <c r="A42" s="1">
        <v>37</v>
      </c>
      <c r="B42" s="1" t="s">
        <v>56</v>
      </c>
      <c r="C42" s="1"/>
      <c r="D42" s="1">
        <f t="shared" si="0"/>
        <v>2000</v>
      </c>
      <c r="E42" s="1"/>
      <c r="F42" s="1"/>
      <c r="G42" s="1"/>
      <c r="H42" s="1"/>
      <c r="I42" s="1"/>
      <c r="J42" s="1">
        <v>2000</v>
      </c>
      <c r="K42" s="1"/>
      <c r="L42" s="1"/>
      <c r="M42" s="1"/>
      <c r="N42" s="1"/>
      <c r="O42" s="1"/>
      <c r="P42" s="1"/>
    </row>
    <row r="43" spans="1:16" x14ac:dyDescent="0.25">
      <c r="A43" s="1">
        <v>38</v>
      </c>
      <c r="B43" s="1" t="s">
        <v>36</v>
      </c>
      <c r="C43" s="1"/>
      <c r="D43" s="1">
        <f t="shared" si="0"/>
        <v>72</v>
      </c>
      <c r="E43" s="1"/>
      <c r="F43" s="1"/>
      <c r="G43" s="1"/>
      <c r="H43" s="1"/>
      <c r="I43" s="1"/>
      <c r="J43" s="1"/>
      <c r="K43" s="1">
        <v>72</v>
      </c>
      <c r="L43" s="1"/>
      <c r="M43" s="1"/>
      <c r="N43" s="1"/>
      <c r="O43" s="1"/>
      <c r="P43" s="1"/>
    </row>
    <row r="44" spans="1:16" x14ac:dyDescent="0.25">
      <c r="A44" s="1">
        <v>39</v>
      </c>
      <c r="B44" s="1" t="s">
        <v>32</v>
      </c>
      <c r="C44" s="1"/>
      <c r="D44" s="1">
        <f t="shared" si="0"/>
        <v>1830</v>
      </c>
      <c r="E44" s="1"/>
      <c r="F44" s="1"/>
      <c r="G44" s="1"/>
      <c r="H44" s="1">
        <v>160</v>
      </c>
      <c r="I44" s="1">
        <v>1460</v>
      </c>
      <c r="J44" s="1"/>
      <c r="K44" s="1"/>
      <c r="L44" s="1"/>
      <c r="M44" s="1"/>
      <c r="N44" s="1">
        <v>160</v>
      </c>
      <c r="O44" s="1">
        <v>50</v>
      </c>
      <c r="P44" s="1"/>
    </row>
    <row r="45" spans="1:16" x14ac:dyDescent="0.25">
      <c r="A45" s="1">
        <v>40</v>
      </c>
      <c r="B45" s="1" t="s">
        <v>35</v>
      </c>
      <c r="C45" s="1"/>
      <c r="D45" s="1">
        <f t="shared" si="0"/>
        <v>0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x14ac:dyDescent="0.25">
      <c r="A46" s="1">
        <v>41</v>
      </c>
      <c r="B46" s="1" t="s">
        <v>37</v>
      </c>
      <c r="C46" s="1"/>
      <c r="D46" s="1">
        <f t="shared" si="0"/>
        <v>400</v>
      </c>
      <c r="E46" s="1"/>
      <c r="F46" s="1"/>
      <c r="G46" s="1"/>
      <c r="H46" s="1"/>
      <c r="I46" s="1"/>
      <c r="J46" s="1"/>
      <c r="K46" s="1"/>
      <c r="L46" s="1">
        <v>400</v>
      </c>
      <c r="M46" s="1"/>
      <c r="N46" s="1"/>
      <c r="O46" s="1"/>
      <c r="P46" s="1"/>
    </row>
    <row r="47" spans="1:16" x14ac:dyDescent="0.25">
      <c r="A47" s="1">
        <v>42</v>
      </c>
      <c r="B47" s="1" t="s">
        <v>34</v>
      </c>
      <c r="C47" s="1"/>
      <c r="D47" s="1">
        <f t="shared" si="0"/>
        <v>1960</v>
      </c>
      <c r="E47" s="1"/>
      <c r="F47" s="1"/>
      <c r="G47" s="1"/>
      <c r="H47" s="1"/>
      <c r="I47" s="1">
        <v>1960</v>
      </c>
      <c r="J47" s="1"/>
      <c r="K47" s="1"/>
      <c r="L47" s="1"/>
      <c r="M47" s="1"/>
      <c r="N47" s="1"/>
      <c r="O47" s="1"/>
      <c r="P47" s="1"/>
    </row>
    <row r="48" spans="1:16" x14ac:dyDescent="0.25">
      <c r="A48" s="1">
        <v>43</v>
      </c>
      <c r="B48" s="1" t="s">
        <v>33</v>
      </c>
      <c r="C48" s="1"/>
      <c r="D48" s="1">
        <f t="shared" si="0"/>
        <v>90</v>
      </c>
      <c r="E48" s="1"/>
      <c r="F48" s="1"/>
      <c r="G48" s="1"/>
      <c r="H48" s="1">
        <v>90</v>
      </c>
      <c r="I48" s="1"/>
      <c r="J48" s="1"/>
      <c r="K48" s="1"/>
      <c r="L48" s="1"/>
      <c r="M48" s="1"/>
      <c r="N48" s="1"/>
      <c r="O48" s="1"/>
      <c r="P48" s="1"/>
    </row>
    <row r="49" spans="1:16" x14ac:dyDescent="0.25">
      <c r="A49" s="1">
        <v>44</v>
      </c>
      <c r="B49" s="1" t="s">
        <v>39</v>
      </c>
      <c r="C49" s="1"/>
      <c r="D49" s="1">
        <f t="shared" si="0"/>
        <v>0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x14ac:dyDescent="0.25">
      <c r="A50" s="1">
        <v>45</v>
      </c>
      <c r="B50" s="1" t="s">
        <v>38</v>
      </c>
      <c r="C50" s="1"/>
      <c r="D50" s="1">
        <f t="shared" si="0"/>
        <v>36</v>
      </c>
      <c r="E50" s="1"/>
      <c r="F50" s="1"/>
      <c r="G50" s="1"/>
      <c r="H50" s="1"/>
      <c r="I50" s="1"/>
      <c r="J50" s="1"/>
      <c r="K50" s="1"/>
      <c r="L50" s="1"/>
      <c r="M50" s="1">
        <v>28</v>
      </c>
      <c r="N50" s="1"/>
      <c r="O50" s="1"/>
      <c r="P50" s="1">
        <v>8</v>
      </c>
    </row>
    <row r="51" spans="1:16" x14ac:dyDescent="0.25">
      <c r="A51" s="1">
        <v>46</v>
      </c>
      <c r="B51" s="1" t="s">
        <v>53</v>
      </c>
      <c r="C51" s="1"/>
      <c r="D51" s="1">
        <f t="shared" si="0"/>
        <v>60</v>
      </c>
      <c r="E51" s="1"/>
      <c r="F51" s="1"/>
      <c r="G51" s="1"/>
      <c r="H51" s="1">
        <v>50</v>
      </c>
      <c r="I51" s="1"/>
      <c r="J51" s="1"/>
      <c r="K51" s="1"/>
      <c r="L51" s="1"/>
      <c r="M51" s="1">
        <v>10</v>
      </c>
      <c r="N51" s="1"/>
      <c r="O51" s="1"/>
      <c r="P51" s="1"/>
    </row>
    <row r="52" spans="1:16" x14ac:dyDescent="0.25">
      <c r="A52" s="1"/>
      <c r="B52" s="1"/>
      <c r="C52" s="1"/>
      <c r="D52" s="1"/>
      <c r="E52" s="1"/>
      <c r="F52" s="1"/>
      <c r="G52" s="1"/>
      <c r="P52" s="1"/>
    </row>
  </sheetData>
  <pageMargins left="0.7" right="0.7" top="0.75" bottom="0.75" header="0.3" footer="0.3"/>
  <tableParts count="2">
    <tablePart r:id="rId1"/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58"/>
  <sheetViews>
    <sheetView tabSelected="1" view="pageLayout" topLeftCell="A19" zoomScaleNormal="100" workbookViewId="0">
      <selection activeCell="S3" sqref="S3"/>
    </sheetView>
  </sheetViews>
  <sheetFormatPr defaultRowHeight="15" x14ac:dyDescent="0.25"/>
  <cols>
    <col min="1" max="1" width="11.140625" bestFit="1" customWidth="1"/>
    <col min="2" max="2" width="24.7109375" customWidth="1"/>
    <col min="3" max="3" width="19" customWidth="1"/>
    <col min="4" max="5" width="12" customWidth="1"/>
    <col min="6" max="7" width="12.140625" bestFit="1" customWidth="1"/>
    <col min="8" max="16" width="12" hidden="1" customWidth="1"/>
  </cols>
  <sheetData>
    <row r="4" spans="1:16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t="s">
        <v>0</v>
      </c>
      <c r="I4" t="s">
        <v>1</v>
      </c>
      <c r="J4" t="s">
        <v>2</v>
      </c>
      <c r="K4" t="s">
        <v>3</v>
      </c>
      <c r="L4" t="s">
        <v>4</v>
      </c>
      <c r="M4" t="s">
        <v>5</v>
      </c>
      <c r="N4" t="s">
        <v>6</v>
      </c>
      <c r="O4" t="s">
        <v>59</v>
      </c>
      <c r="P4" t="s">
        <v>60</v>
      </c>
    </row>
    <row r="5" spans="1:16" ht="30" x14ac:dyDescent="0.25">
      <c r="A5" s="2" t="s">
        <v>7</v>
      </c>
      <c r="B5" s="2" t="s">
        <v>13</v>
      </c>
      <c r="C5" s="2" t="s">
        <v>8</v>
      </c>
      <c r="D5" s="2" t="s">
        <v>9</v>
      </c>
      <c r="E5" s="2" t="s">
        <v>10</v>
      </c>
      <c r="F5" s="2" t="s">
        <v>11</v>
      </c>
      <c r="G5" s="2" t="s">
        <v>12</v>
      </c>
      <c r="H5" s="1" t="s">
        <v>61</v>
      </c>
      <c r="I5" s="1" t="s">
        <v>62</v>
      </c>
      <c r="J5" s="1" t="s">
        <v>63</v>
      </c>
      <c r="K5" s="1" t="s">
        <v>64</v>
      </c>
      <c r="L5" s="1" t="s">
        <v>65</v>
      </c>
      <c r="M5" s="1" t="s">
        <v>67</v>
      </c>
      <c r="N5" s="1" t="s">
        <v>68</v>
      </c>
      <c r="O5" s="1" t="s">
        <v>69</v>
      </c>
      <c r="P5" s="1" t="s">
        <v>70</v>
      </c>
    </row>
    <row r="6" spans="1:16" x14ac:dyDescent="0.25">
      <c r="A6" s="2">
        <v>1</v>
      </c>
      <c r="B6" s="2" t="s">
        <v>52</v>
      </c>
      <c r="C6" s="2"/>
      <c r="D6" s="2">
        <f>SUM(H7:P7)</f>
        <v>10</v>
      </c>
      <c r="E6" s="2"/>
      <c r="F6" s="2"/>
      <c r="G6" s="2"/>
      <c r="H6" s="1"/>
      <c r="I6" s="1"/>
      <c r="J6" s="1"/>
      <c r="K6" s="1"/>
      <c r="L6" s="1"/>
      <c r="M6" s="1"/>
      <c r="N6" s="1"/>
      <c r="O6" s="1"/>
      <c r="P6" s="1"/>
    </row>
    <row r="7" spans="1:16" x14ac:dyDescent="0.25">
      <c r="A7" s="2">
        <v>2</v>
      </c>
      <c r="B7" s="2" t="s">
        <v>29</v>
      </c>
      <c r="C7" s="2"/>
      <c r="D7" s="2">
        <f>SUM(H8:P8)</f>
        <v>630</v>
      </c>
      <c r="E7" s="2"/>
      <c r="F7" s="2"/>
      <c r="G7" s="2"/>
      <c r="H7" s="1"/>
      <c r="I7" s="1"/>
      <c r="J7" s="1"/>
      <c r="K7" s="1"/>
      <c r="L7" s="1">
        <v>10</v>
      </c>
      <c r="M7" s="1"/>
      <c r="N7" s="1"/>
      <c r="O7" s="1"/>
      <c r="P7" s="1"/>
    </row>
    <row r="8" spans="1:16" x14ac:dyDescent="0.25">
      <c r="A8" s="2">
        <v>3</v>
      </c>
      <c r="B8" s="2" t="s">
        <v>23</v>
      </c>
      <c r="C8" s="2"/>
      <c r="D8" s="2">
        <f>SUM(H10:P10)</f>
        <v>120</v>
      </c>
      <c r="E8" s="2"/>
      <c r="F8" s="2"/>
      <c r="G8" s="2"/>
      <c r="H8" s="1"/>
      <c r="I8" s="1">
        <v>600</v>
      </c>
      <c r="J8" s="1"/>
      <c r="K8" s="1"/>
      <c r="L8" s="1"/>
      <c r="M8" s="1">
        <v>30</v>
      </c>
      <c r="N8" s="1"/>
      <c r="O8" s="1"/>
      <c r="P8" s="1"/>
    </row>
    <row r="9" spans="1:16" x14ac:dyDescent="0.25">
      <c r="A9" s="2">
        <v>4</v>
      </c>
      <c r="B9" s="2" t="s">
        <v>27</v>
      </c>
      <c r="C9" s="2"/>
      <c r="D9" s="2">
        <f>SUM(H11:P11)</f>
        <v>35</v>
      </c>
      <c r="E9" s="2"/>
      <c r="F9" s="2"/>
      <c r="G9" s="2"/>
      <c r="H9" s="1"/>
      <c r="I9" s="1"/>
      <c r="J9" s="1"/>
      <c r="K9" s="1"/>
      <c r="L9" s="1"/>
      <c r="M9" s="1"/>
      <c r="N9" s="1"/>
      <c r="O9" s="1"/>
      <c r="P9" s="1"/>
    </row>
    <row r="10" spans="1:16" x14ac:dyDescent="0.25">
      <c r="A10" s="2">
        <v>5</v>
      </c>
      <c r="B10" s="2" t="s">
        <v>26</v>
      </c>
      <c r="C10" s="2"/>
      <c r="D10" s="2">
        <f>SUM(H13:P13)</f>
        <v>870</v>
      </c>
      <c r="E10" s="2"/>
      <c r="F10" s="2"/>
      <c r="G10" s="2"/>
      <c r="H10" s="1"/>
      <c r="I10" s="1"/>
      <c r="J10" s="1"/>
      <c r="K10" s="1"/>
      <c r="L10" s="1"/>
      <c r="M10" s="1"/>
      <c r="N10" s="1">
        <v>120</v>
      </c>
      <c r="O10" s="1"/>
      <c r="P10" s="1"/>
    </row>
    <row r="11" spans="1:16" x14ac:dyDescent="0.25">
      <c r="A11" s="2">
        <v>6</v>
      </c>
      <c r="B11" s="2" t="s">
        <v>24</v>
      </c>
      <c r="C11" s="2"/>
      <c r="D11" s="2">
        <f>SUM(H14:P14)</f>
        <v>30</v>
      </c>
      <c r="E11" s="2"/>
      <c r="F11" s="2"/>
      <c r="G11" s="2"/>
      <c r="H11" s="1">
        <v>35</v>
      </c>
      <c r="I11" s="1"/>
      <c r="J11" s="1"/>
      <c r="K11" s="1"/>
      <c r="L11" s="1"/>
      <c r="M11" s="1"/>
      <c r="N11" s="1"/>
      <c r="O11" s="1"/>
      <c r="P11" s="1"/>
    </row>
    <row r="12" spans="1:16" x14ac:dyDescent="0.25">
      <c r="A12" s="2">
        <v>7</v>
      </c>
      <c r="B12" s="2" t="s">
        <v>55</v>
      </c>
      <c r="C12" s="2"/>
      <c r="D12" s="2">
        <f>SUM(H16:P16)</f>
        <v>1072</v>
      </c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</row>
    <row r="13" spans="1:16" x14ac:dyDescent="0.25">
      <c r="A13" s="2">
        <v>8</v>
      </c>
      <c r="B13" s="2" t="s">
        <v>30</v>
      </c>
      <c r="C13" s="2"/>
      <c r="D13" s="2">
        <f>SUM(H17:P17)</f>
        <v>30</v>
      </c>
      <c r="E13" s="2"/>
      <c r="F13" s="2"/>
      <c r="G13" s="2"/>
      <c r="H13" s="1">
        <v>90</v>
      </c>
      <c r="I13" s="1">
        <v>780</v>
      </c>
      <c r="J13" s="1"/>
      <c r="K13" s="1"/>
      <c r="L13" s="1"/>
      <c r="M13" s="1"/>
      <c r="N13" s="1"/>
      <c r="O13" s="1"/>
      <c r="P13" s="1"/>
    </row>
    <row r="14" spans="1:16" ht="30" x14ac:dyDescent="0.25">
      <c r="A14" s="2">
        <v>9</v>
      </c>
      <c r="B14" s="2" t="s">
        <v>48</v>
      </c>
      <c r="C14" s="2"/>
      <c r="D14" s="2">
        <f t="shared" ref="D14:D22" si="0">SUM(H19:P19)</f>
        <v>64</v>
      </c>
      <c r="E14" s="2"/>
      <c r="F14" s="2"/>
      <c r="G14" s="2"/>
      <c r="H14" s="1"/>
      <c r="I14" s="1"/>
      <c r="J14" s="1"/>
      <c r="K14" s="1"/>
      <c r="L14" s="1"/>
      <c r="M14" s="1"/>
      <c r="N14" s="1"/>
      <c r="O14" s="1">
        <v>30</v>
      </c>
      <c r="P14" s="1"/>
    </row>
    <row r="15" spans="1:16" ht="30" x14ac:dyDescent="0.25">
      <c r="A15" s="2">
        <v>10</v>
      </c>
      <c r="B15" s="2" t="s">
        <v>47</v>
      </c>
      <c r="C15" s="2"/>
      <c r="D15" s="2">
        <f t="shared" si="0"/>
        <v>16</v>
      </c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</row>
    <row r="16" spans="1:16" ht="30" x14ac:dyDescent="0.25">
      <c r="A16" s="2">
        <v>11</v>
      </c>
      <c r="B16" s="2" t="s">
        <v>46</v>
      </c>
      <c r="C16" s="2"/>
      <c r="D16" s="2">
        <f t="shared" si="0"/>
        <v>92</v>
      </c>
      <c r="E16" s="2"/>
      <c r="F16" s="2"/>
      <c r="G16" s="2"/>
      <c r="H16" s="1"/>
      <c r="I16" s="1"/>
      <c r="J16" s="1">
        <v>1000</v>
      </c>
      <c r="K16" s="1">
        <v>72</v>
      </c>
      <c r="L16" s="1"/>
      <c r="M16" s="1"/>
      <c r="N16" s="1"/>
      <c r="O16" s="1"/>
      <c r="P16" s="1"/>
    </row>
    <row r="17" spans="1:16" x14ac:dyDescent="0.25">
      <c r="A17" s="2">
        <v>12</v>
      </c>
      <c r="B17" s="2" t="s">
        <v>21</v>
      </c>
      <c r="C17" s="2"/>
      <c r="D17" s="2">
        <f t="shared" si="0"/>
        <v>2587</v>
      </c>
      <c r="E17" s="2"/>
      <c r="F17" s="2"/>
      <c r="G17" s="2"/>
      <c r="H17" s="1"/>
      <c r="I17" s="1"/>
      <c r="J17" s="1"/>
      <c r="K17" s="1"/>
      <c r="L17" s="1"/>
      <c r="M17" s="1">
        <v>30</v>
      </c>
      <c r="N17" s="1"/>
      <c r="O17" s="1"/>
      <c r="P17" s="1"/>
    </row>
    <row r="18" spans="1:16" x14ac:dyDescent="0.25">
      <c r="A18" s="2">
        <v>13</v>
      </c>
      <c r="B18" s="2" t="s">
        <v>22</v>
      </c>
      <c r="C18" s="2"/>
      <c r="D18" s="2">
        <f t="shared" si="0"/>
        <v>1856</v>
      </c>
      <c r="E18" s="2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</row>
    <row r="19" spans="1:16" x14ac:dyDescent="0.25">
      <c r="A19" s="2">
        <v>14</v>
      </c>
      <c r="B19" s="2" t="s">
        <v>57</v>
      </c>
      <c r="C19" s="2"/>
      <c r="D19" s="2">
        <f t="shared" si="0"/>
        <v>2255</v>
      </c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>
        <v>64</v>
      </c>
    </row>
    <row r="20" spans="1:16" x14ac:dyDescent="0.25">
      <c r="A20" s="2">
        <v>15</v>
      </c>
      <c r="B20" s="2" t="s">
        <v>45</v>
      </c>
      <c r="C20" s="2"/>
      <c r="D20" s="2">
        <f t="shared" si="0"/>
        <v>160</v>
      </c>
      <c r="E20" s="2"/>
      <c r="F20" s="2"/>
      <c r="G20" s="2"/>
      <c r="H20" s="1"/>
      <c r="I20" s="1"/>
      <c r="J20" s="1"/>
      <c r="K20" s="1"/>
      <c r="L20" s="1"/>
      <c r="M20" s="1"/>
      <c r="N20" s="1"/>
      <c r="O20" s="1"/>
      <c r="P20" s="1">
        <v>16</v>
      </c>
    </row>
    <row r="21" spans="1:16" x14ac:dyDescent="0.25">
      <c r="A21" s="2">
        <v>16</v>
      </c>
      <c r="B21" s="2" t="s">
        <v>40</v>
      </c>
      <c r="C21" s="2"/>
      <c r="D21" s="2">
        <f t="shared" si="0"/>
        <v>450</v>
      </c>
      <c r="E21" s="2"/>
      <c r="F21" s="2"/>
      <c r="G21" s="2"/>
      <c r="H21" s="1"/>
      <c r="I21" s="1"/>
      <c r="J21" s="1"/>
      <c r="K21" s="1"/>
      <c r="L21" s="1"/>
      <c r="M21" s="1">
        <v>28</v>
      </c>
      <c r="N21" s="1"/>
      <c r="O21" s="1"/>
      <c r="P21" s="1">
        <v>64</v>
      </c>
    </row>
    <row r="22" spans="1:16" x14ac:dyDescent="0.25">
      <c r="A22" s="2">
        <v>17</v>
      </c>
      <c r="B22" s="2" t="s">
        <v>41</v>
      </c>
      <c r="C22" s="2"/>
      <c r="D22" s="2">
        <f t="shared" si="0"/>
        <v>60</v>
      </c>
      <c r="E22" s="2"/>
      <c r="F22" s="2"/>
      <c r="G22" s="2"/>
      <c r="H22" s="1">
        <v>3</v>
      </c>
      <c r="I22" s="1">
        <v>1430</v>
      </c>
      <c r="J22" s="1">
        <v>1000</v>
      </c>
      <c r="K22" s="1"/>
      <c r="L22" s="1">
        <v>150</v>
      </c>
      <c r="M22" s="1">
        <v>4</v>
      </c>
      <c r="N22" s="1"/>
      <c r="O22" s="1"/>
      <c r="P22" s="1"/>
    </row>
    <row r="23" spans="1:16" x14ac:dyDescent="0.25">
      <c r="A23" s="2">
        <v>18</v>
      </c>
      <c r="B23" s="2" t="s">
        <v>50</v>
      </c>
      <c r="C23" s="2"/>
      <c r="D23" s="2">
        <f>SUM(H29:P29)</f>
        <v>400</v>
      </c>
      <c r="E23" s="2"/>
      <c r="F23" s="2"/>
      <c r="G23" s="2"/>
      <c r="H23" s="1"/>
      <c r="I23" s="1">
        <v>1300</v>
      </c>
      <c r="J23" s="1"/>
      <c r="K23" s="1">
        <v>50</v>
      </c>
      <c r="L23" s="1">
        <v>356</v>
      </c>
      <c r="M23" s="1"/>
      <c r="N23" s="1">
        <v>150</v>
      </c>
      <c r="O23" s="1"/>
      <c r="P23" s="1"/>
    </row>
    <row r="24" spans="1:16" x14ac:dyDescent="0.25">
      <c r="A24" s="2">
        <v>19</v>
      </c>
      <c r="B24" s="2" t="s">
        <v>66</v>
      </c>
      <c r="C24" s="2"/>
      <c r="D24" s="2">
        <f>SUM(H30:P30)</f>
        <v>14</v>
      </c>
      <c r="E24" s="2"/>
      <c r="F24" s="2"/>
      <c r="G24" s="2"/>
      <c r="H24" s="1"/>
      <c r="I24" s="1">
        <v>1100</v>
      </c>
      <c r="J24" s="1">
        <v>1000</v>
      </c>
      <c r="K24" s="1">
        <v>35</v>
      </c>
      <c r="L24" s="1"/>
      <c r="M24" s="1"/>
      <c r="N24" s="1">
        <v>120</v>
      </c>
      <c r="O24" s="1"/>
      <c r="P24" s="1"/>
    </row>
    <row r="25" spans="1:16" x14ac:dyDescent="0.25">
      <c r="A25" s="2">
        <v>20</v>
      </c>
      <c r="B25" s="2" t="s">
        <v>58</v>
      </c>
      <c r="C25" s="2"/>
      <c r="D25" s="2">
        <f>SUM(H31:P31)</f>
        <v>2100</v>
      </c>
      <c r="E25" s="2"/>
      <c r="F25" s="2"/>
      <c r="G25" s="2"/>
      <c r="H25" s="1"/>
      <c r="I25" s="1"/>
      <c r="J25" s="1"/>
      <c r="K25" s="1"/>
      <c r="L25" s="1"/>
      <c r="M25" s="1"/>
      <c r="N25" s="1">
        <v>160</v>
      </c>
      <c r="O25" s="1"/>
      <c r="P25" s="1"/>
    </row>
    <row r="26" spans="1:16" x14ac:dyDescent="0.25">
      <c r="A26" s="2">
        <v>21</v>
      </c>
      <c r="B26" s="2" t="s">
        <v>18</v>
      </c>
      <c r="C26" s="2"/>
      <c r="D26" s="2">
        <f>SUM(H32:P32)</f>
        <v>34065</v>
      </c>
      <c r="E26" s="2"/>
      <c r="F26" s="2"/>
      <c r="G26" s="2"/>
      <c r="H26" s="1"/>
      <c r="I26" s="1">
        <v>40</v>
      </c>
      <c r="J26" s="1">
        <v>300</v>
      </c>
      <c r="K26" s="1"/>
      <c r="L26" s="1">
        <v>110</v>
      </c>
      <c r="M26" s="1"/>
      <c r="N26" s="1"/>
      <c r="O26" s="1"/>
      <c r="P26" s="1"/>
    </row>
    <row r="27" spans="1:16" x14ac:dyDescent="0.25">
      <c r="A27" s="2">
        <v>22</v>
      </c>
      <c r="B27" s="2" t="s">
        <v>17</v>
      </c>
      <c r="C27" s="2"/>
      <c r="D27" s="2">
        <f>SUM(H33:P33)</f>
        <v>1560</v>
      </c>
      <c r="E27" s="2"/>
      <c r="F27" s="2"/>
      <c r="G27" s="2"/>
      <c r="H27" s="1"/>
      <c r="I27" s="1"/>
      <c r="J27" s="1"/>
      <c r="K27" s="1"/>
      <c r="L27" s="1">
        <v>60</v>
      </c>
      <c r="M27" s="1"/>
      <c r="N27" s="1"/>
      <c r="O27" s="1"/>
      <c r="P27" s="1"/>
    </row>
    <row r="28" spans="1:16" x14ac:dyDescent="0.25">
      <c r="A28" s="2">
        <v>23</v>
      </c>
      <c r="B28" s="2" t="s">
        <v>16</v>
      </c>
      <c r="C28" s="2"/>
      <c r="D28" s="2">
        <f t="shared" ref="D28:D37" si="1">SUM(H35:P35)</f>
        <v>27000</v>
      </c>
      <c r="E28" s="2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</row>
    <row r="29" spans="1:16" ht="14.25" customHeight="1" x14ac:dyDescent="0.25">
      <c r="A29" s="2">
        <v>24</v>
      </c>
      <c r="B29" s="2" t="s">
        <v>14</v>
      </c>
      <c r="C29" s="2"/>
      <c r="D29" s="2">
        <f t="shared" si="1"/>
        <v>8550</v>
      </c>
      <c r="E29" s="2"/>
      <c r="F29" s="2"/>
      <c r="G29" s="2"/>
      <c r="H29" s="1"/>
      <c r="I29" s="1"/>
      <c r="J29" s="1"/>
      <c r="K29" s="1">
        <v>400</v>
      </c>
      <c r="L29" s="1"/>
      <c r="M29" s="1"/>
      <c r="N29" s="1"/>
      <c r="O29" s="1"/>
      <c r="P29" s="1"/>
    </row>
    <row r="30" spans="1:16" ht="14.25" customHeight="1" x14ac:dyDescent="0.25">
      <c r="A30" s="2">
        <v>25</v>
      </c>
      <c r="B30" s="2" t="s">
        <v>20</v>
      </c>
      <c r="C30" s="2"/>
      <c r="D30" s="2">
        <f t="shared" si="1"/>
        <v>12820</v>
      </c>
      <c r="E30" s="2"/>
      <c r="F30" s="2"/>
      <c r="G30" s="2"/>
      <c r="H30" s="1"/>
      <c r="I30" s="1"/>
      <c r="J30" s="1"/>
      <c r="K30" s="1"/>
      <c r="L30" s="1">
        <v>14</v>
      </c>
      <c r="M30" s="1"/>
      <c r="N30" s="1"/>
      <c r="O30" s="1"/>
      <c r="P30" s="1"/>
    </row>
    <row r="31" spans="1:16" x14ac:dyDescent="0.25">
      <c r="A31" s="2">
        <v>26</v>
      </c>
      <c r="B31" s="2" t="s">
        <v>19</v>
      </c>
      <c r="C31" s="2"/>
      <c r="D31" s="2">
        <f t="shared" si="1"/>
        <v>22380</v>
      </c>
      <c r="E31" s="2"/>
      <c r="F31" s="2"/>
      <c r="G31" s="2"/>
      <c r="H31" s="1"/>
      <c r="I31" s="1">
        <v>1100</v>
      </c>
      <c r="J31" s="1">
        <v>1000</v>
      </c>
      <c r="K31" s="1"/>
      <c r="L31" s="1"/>
      <c r="M31" s="1"/>
      <c r="N31" s="1"/>
      <c r="O31" s="1"/>
      <c r="P31" s="1"/>
    </row>
    <row r="32" spans="1:16" x14ac:dyDescent="0.25">
      <c r="A32" s="2">
        <v>27</v>
      </c>
      <c r="B32" s="2" t="s">
        <v>42</v>
      </c>
      <c r="C32" s="2"/>
      <c r="D32" s="2">
        <f t="shared" si="1"/>
        <v>1680</v>
      </c>
      <c r="E32" s="2"/>
      <c r="F32" s="2"/>
      <c r="G32" s="2"/>
      <c r="H32" s="1"/>
      <c r="I32" s="1">
        <v>26000</v>
      </c>
      <c r="J32" s="1">
        <v>4200</v>
      </c>
      <c r="K32" s="1"/>
      <c r="L32" s="1">
        <v>3865</v>
      </c>
      <c r="M32" s="1"/>
      <c r="N32" s="1"/>
      <c r="O32" s="1"/>
      <c r="P32" s="1"/>
    </row>
    <row r="33" spans="1:16" x14ac:dyDescent="0.25">
      <c r="A33" s="2">
        <v>28</v>
      </c>
      <c r="B33" s="2" t="s">
        <v>43</v>
      </c>
      <c r="C33" s="2"/>
      <c r="D33" s="2">
        <f t="shared" si="1"/>
        <v>340</v>
      </c>
      <c r="E33" s="2"/>
      <c r="F33" s="2"/>
      <c r="G33" s="2"/>
      <c r="H33" s="1">
        <v>20</v>
      </c>
      <c r="I33" s="1"/>
      <c r="J33" s="1"/>
      <c r="K33" s="1">
        <v>900</v>
      </c>
      <c r="L33" s="1">
        <v>20</v>
      </c>
      <c r="M33" s="1"/>
      <c r="N33" s="1">
        <v>600</v>
      </c>
      <c r="O33" s="1">
        <v>20</v>
      </c>
      <c r="P33" s="1"/>
    </row>
    <row r="34" spans="1:16" x14ac:dyDescent="0.25">
      <c r="A34" s="2">
        <v>29</v>
      </c>
      <c r="B34" s="2" t="s">
        <v>44</v>
      </c>
      <c r="C34" s="2"/>
      <c r="D34" s="2">
        <f t="shared" si="1"/>
        <v>10</v>
      </c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</row>
    <row r="35" spans="1:16" x14ac:dyDescent="0.25">
      <c r="A35" s="2">
        <v>30</v>
      </c>
      <c r="B35" s="2" t="s">
        <v>56</v>
      </c>
      <c r="C35" s="2"/>
      <c r="D35" s="2">
        <f t="shared" si="1"/>
        <v>2000</v>
      </c>
      <c r="E35" s="2"/>
      <c r="F35" s="2"/>
      <c r="G35" s="2"/>
      <c r="H35" s="1"/>
      <c r="I35" s="1">
        <v>26000</v>
      </c>
      <c r="J35" s="1"/>
      <c r="K35" s="1">
        <v>850</v>
      </c>
      <c r="L35" s="1">
        <v>150</v>
      </c>
      <c r="M35" s="1"/>
      <c r="N35" s="1"/>
      <c r="O35" s="1"/>
      <c r="P35" s="1"/>
    </row>
    <row r="36" spans="1:16" x14ac:dyDescent="0.25">
      <c r="A36" s="2">
        <v>31</v>
      </c>
      <c r="B36" s="2" t="s">
        <v>36</v>
      </c>
      <c r="C36" s="2"/>
      <c r="D36" s="2">
        <f t="shared" si="1"/>
        <v>72</v>
      </c>
      <c r="E36" s="2"/>
      <c r="F36" s="2"/>
      <c r="G36" s="2"/>
      <c r="H36" s="1">
        <v>10</v>
      </c>
      <c r="I36" s="1"/>
      <c r="J36" s="1">
        <v>4200</v>
      </c>
      <c r="K36" s="1"/>
      <c r="L36" s="1">
        <v>3720</v>
      </c>
      <c r="M36" s="1"/>
      <c r="N36" s="1">
        <v>600</v>
      </c>
      <c r="O36" s="1">
        <v>20</v>
      </c>
      <c r="P36" s="1"/>
    </row>
    <row r="37" spans="1:16" x14ac:dyDescent="0.25">
      <c r="A37" s="2">
        <v>32</v>
      </c>
      <c r="B37" s="2" t="s">
        <v>32</v>
      </c>
      <c r="C37" s="2"/>
      <c r="D37" s="2">
        <f t="shared" si="1"/>
        <v>1830</v>
      </c>
      <c r="E37" s="2"/>
      <c r="F37" s="2"/>
      <c r="G37" s="2"/>
      <c r="H37" s="1"/>
      <c r="I37" s="1">
        <v>12800</v>
      </c>
      <c r="J37" s="1"/>
      <c r="K37" s="1"/>
      <c r="L37" s="1">
        <v>20</v>
      </c>
      <c r="M37" s="1"/>
      <c r="N37" s="1"/>
      <c r="O37" s="1"/>
      <c r="P37" s="1"/>
    </row>
    <row r="38" spans="1:16" x14ac:dyDescent="0.25">
      <c r="A38" s="2">
        <v>33</v>
      </c>
      <c r="B38" s="2" t="s">
        <v>37</v>
      </c>
      <c r="C38" s="2"/>
      <c r="D38" s="2">
        <f>SUM(H46:P46)</f>
        <v>400</v>
      </c>
      <c r="E38" s="2"/>
      <c r="F38" s="2"/>
      <c r="G38" s="2"/>
      <c r="H38" s="1">
        <v>10</v>
      </c>
      <c r="I38" s="1">
        <v>13000</v>
      </c>
      <c r="J38" s="1">
        <v>4200</v>
      </c>
      <c r="K38" s="1">
        <v>850</v>
      </c>
      <c r="L38" s="1">
        <v>3700</v>
      </c>
      <c r="M38" s="1"/>
      <c r="N38" s="1">
        <v>600</v>
      </c>
      <c r="O38" s="1">
        <v>20</v>
      </c>
      <c r="P38" s="1"/>
    </row>
    <row r="39" spans="1:16" x14ac:dyDescent="0.25">
      <c r="A39" s="2">
        <v>34</v>
      </c>
      <c r="B39" s="2" t="s">
        <v>34</v>
      </c>
      <c r="C39" s="2"/>
      <c r="D39" s="2">
        <f>SUM(H47:P47)</f>
        <v>1960</v>
      </c>
      <c r="E39" s="2"/>
      <c r="F39" s="2"/>
      <c r="G39" s="2"/>
      <c r="H39" s="1"/>
      <c r="I39" s="1">
        <v>500</v>
      </c>
      <c r="J39" s="1">
        <v>700</v>
      </c>
      <c r="K39" s="1">
        <v>250</v>
      </c>
      <c r="L39" s="1">
        <v>230</v>
      </c>
      <c r="M39" s="1"/>
      <c r="N39" s="1"/>
      <c r="O39" s="1"/>
      <c r="P39" s="1"/>
    </row>
    <row r="40" spans="1:16" x14ac:dyDescent="0.25">
      <c r="A40" s="2">
        <v>35</v>
      </c>
      <c r="B40" s="2" t="s">
        <v>33</v>
      </c>
      <c r="C40" s="2"/>
      <c r="D40" s="2">
        <f>SUM(H48:P48)</f>
        <v>90</v>
      </c>
      <c r="E40" s="2"/>
      <c r="F40" s="2"/>
      <c r="G40" s="2"/>
      <c r="H40" s="1">
        <v>10</v>
      </c>
      <c r="I40" s="1">
        <v>300</v>
      </c>
      <c r="J40" s="1"/>
      <c r="K40" s="1"/>
      <c r="L40" s="1">
        <v>30</v>
      </c>
      <c r="M40" s="1"/>
      <c r="N40" s="1"/>
      <c r="O40" s="1"/>
      <c r="P40" s="1"/>
    </row>
    <row r="41" spans="1:16" x14ac:dyDescent="0.25">
      <c r="A41" s="2">
        <v>36</v>
      </c>
      <c r="B41" s="2" t="s">
        <v>38</v>
      </c>
      <c r="C41" s="2"/>
      <c r="D41" s="2">
        <f>SUM(H50:P50)</f>
        <v>36</v>
      </c>
      <c r="E41" s="2"/>
      <c r="F41" s="2"/>
      <c r="G41" s="2"/>
      <c r="H41" s="1">
        <v>10</v>
      </c>
      <c r="I41" s="1"/>
      <c r="J41" s="1"/>
      <c r="K41" s="1"/>
      <c r="L41" s="1"/>
      <c r="M41" s="1"/>
      <c r="N41" s="1"/>
      <c r="O41" s="1"/>
      <c r="P41" s="1"/>
    </row>
    <row r="42" spans="1:16" x14ac:dyDescent="0.25">
      <c r="A42" s="2">
        <v>37</v>
      </c>
      <c r="B42" s="2" t="s">
        <v>53</v>
      </c>
      <c r="C42" s="2"/>
      <c r="D42" s="2">
        <f>SUM(H51:P51)</f>
        <v>60</v>
      </c>
      <c r="E42" s="2"/>
      <c r="F42" s="2"/>
      <c r="G42" s="2"/>
      <c r="H42" s="1"/>
      <c r="I42" s="1"/>
      <c r="J42" s="1">
        <v>2000</v>
      </c>
      <c r="K42" s="1"/>
      <c r="L42" s="1"/>
      <c r="M42" s="1"/>
      <c r="N42" s="1"/>
      <c r="O42" s="1"/>
      <c r="P42" s="1"/>
    </row>
    <row r="43" spans="1:16" ht="30" x14ac:dyDescent="0.25">
      <c r="A43" s="4" t="s">
        <v>77</v>
      </c>
      <c r="B43" s="2"/>
      <c r="C43" s="2"/>
      <c r="D43" s="2"/>
      <c r="E43" s="2" t="s">
        <v>71</v>
      </c>
      <c r="F43" s="2" t="s">
        <v>75</v>
      </c>
      <c r="G43" s="2" t="s">
        <v>73</v>
      </c>
      <c r="H43" s="1"/>
      <c r="I43" s="1"/>
      <c r="J43" s="1"/>
      <c r="K43" s="1">
        <v>72</v>
      </c>
      <c r="L43" s="1"/>
      <c r="M43" s="1"/>
      <c r="N43" s="1"/>
      <c r="O43" s="1"/>
      <c r="P43" s="1"/>
    </row>
    <row r="44" spans="1:16" ht="30" x14ac:dyDescent="0.25">
      <c r="A44" s="7" t="s">
        <v>78</v>
      </c>
      <c r="B44" s="5"/>
      <c r="C44" s="5"/>
      <c r="D44" s="5"/>
      <c r="E44" s="5" t="s">
        <v>72</v>
      </c>
      <c r="F44" s="5" t="s">
        <v>76</v>
      </c>
      <c r="G44" s="5" t="s">
        <v>74</v>
      </c>
      <c r="H44" s="1">
        <v>160</v>
      </c>
      <c r="I44" s="1">
        <v>1460</v>
      </c>
      <c r="J44" s="1"/>
      <c r="K44" s="1"/>
      <c r="L44" s="1"/>
      <c r="M44" s="1"/>
      <c r="N44" s="1">
        <v>160</v>
      </c>
      <c r="O44" s="1">
        <v>50</v>
      </c>
      <c r="P44" s="1"/>
    </row>
    <row r="45" spans="1:16" s="9" customFormat="1" hidden="1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1:16" s="9" customFormat="1" hidden="1" x14ac:dyDescent="0.25">
      <c r="A46" s="10"/>
      <c r="B46" s="11"/>
      <c r="C46" s="11"/>
      <c r="D46" s="11"/>
      <c r="E46" s="11"/>
      <c r="F46" s="11"/>
      <c r="G46" s="11"/>
      <c r="H46" s="8"/>
      <c r="I46" s="8"/>
      <c r="J46" s="8"/>
      <c r="K46" s="8"/>
      <c r="L46" s="8">
        <v>400</v>
      </c>
      <c r="M46" s="8"/>
      <c r="N46" s="8"/>
      <c r="O46" s="8"/>
      <c r="P46" s="8"/>
    </row>
    <row r="47" spans="1:16" s="9" customFormat="1" hidden="1" x14ac:dyDescent="0.25">
      <c r="A47" s="8"/>
      <c r="B47" s="8"/>
      <c r="C47" s="8"/>
      <c r="D47" s="8"/>
      <c r="E47" s="8"/>
      <c r="F47" s="8"/>
      <c r="G47" s="8"/>
      <c r="H47" s="8"/>
      <c r="I47" s="8">
        <v>1960</v>
      </c>
      <c r="J47" s="8"/>
      <c r="K47" s="8"/>
      <c r="L47" s="8"/>
      <c r="M47" s="8"/>
      <c r="N47" s="8"/>
      <c r="O47" s="8"/>
      <c r="P47" s="8"/>
    </row>
    <row r="48" spans="1:16" s="9" customFormat="1" hidden="1" x14ac:dyDescent="0.25">
      <c r="A48" s="8"/>
      <c r="B48" s="8"/>
      <c r="C48" s="8"/>
      <c r="D48" s="8"/>
      <c r="E48" s="8"/>
      <c r="F48" s="8"/>
      <c r="G48" s="8"/>
      <c r="H48" s="8">
        <v>90</v>
      </c>
      <c r="I48" s="8"/>
      <c r="J48" s="8"/>
      <c r="K48" s="8"/>
      <c r="L48" s="8"/>
      <c r="M48" s="8"/>
      <c r="N48" s="8"/>
      <c r="O48" s="8"/>
      <c r="P48" s="8"/>
    </row>
    <row r="49" spans="1:17" s="9" customFormat="1" hidden="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1:17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>
        <v>28</v>
      </c>
      <c r="N50" s="1"/>
      <c r="O50" s="1"/>
      <c r="P50" s="1">
        <v>8</v>
      </c>
    </row>
    <row r="51" spans="1:17" x14ac:dyDescent="0.25">
      <c r="A51" s="3" t="s">
        <v>79</v>
      </c>
      <c r="B51" s="3"/>
      <c r="C51" s="3"/>
      <c r="D51" s="3"/>
      <c r="E51" s="3"/>
      <c r="F51" s="3"/>
      <c r="G51" s="3"/>
      <c r="H51" s="6">
        <v>50</v>
      </c>
      <c r="I51" s="6"/>
      <c r="J51" s="6"/>
      <c r="K51" s="6"/>
      <c r="L51" s="6"/>
      <c r="M51" s="6">
        <v>10</v>
      </c>
      <c r="N51" s="6"/>
      <c r="O51" s="6"/>
      <c r="P51" s="6"/>
      <c r="Q51" s="3"/>
    </row>
    <row r="52" spans="1:17" x14ac:dyDescent="0.25">
      <c r="A52" s="3" t="s">
        <v>80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6"/>
      <c r="Q52" s="3"/>
    </row>
    <row r="53" spans="1:17" x14ac:dyDescent="0.25">
      <c r="A53" s="3" t="s">
        <v>81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x14ac:dyDescent="0.25">
      <c r="A54" s="3" t="s">
        <v>82</v>
      </c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x14ac:dyDescent="0.25">
      <c r="E57" t="s">
        <v>83</v>
      </c>
    </row>
    <row r="58" spans="1:17" x14ac:dyDescent="0.25">
      <c r="E58" t="s">
        <v>84</v>
      </c>
    </row>
  </sheetData>
  <pageMargins left="0.7" right="0.7" top="0.75" bottom="0.75" header="0.3" footer="0.3"/>
  <pageSetup paperSize="9" orientation="landscape" horizontalDpi="4294967293" verticalDpi="0" r:id="rId1"/>
  <headerFooter>
    <oddHeader>&amp;LZP/UR/156/2013&amp;CFormularz cenowy -&amp;KFF0000modyfikacja z dn. 19.09.2013r.&amp;RZałącznik nr 1.2 do siwz</oddHeader>
  </headerFooter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pranie zbiorówka</vt:lpstr>
      <vt:lpstr>pranie gotowy suma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2013-09-19T12:03:05Z</dcterms:modified>
</cp:coreProperties>
</file>